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kolni_dokumenty\verejne_zakazky_investice\2020\2020_zakovsky_nabytek\"/>
    </mc:Choice>
  </mc:AlternateContent>
  <bookViews>
    <workbookView xWindow="0" yWindow="0" windowWidth="28800" windowHeight="14235"/>
  </bookViews>
  <sheets>
    <sheet name="výkaz výměr" sheetId="3" r:id="rId1"/>
  </sheets>
  <calcPr calcId="152511"/>
</workbook>
</file>

<file path=xl/calcChain.xml><?xml version="1.0" encoding="utf-8"?>
<calcChain xmlns="http://schemas.openxmlformats.org/spreadsheetml/2006/main">
  <c r="D102" i="3" l="1"/>
  <c r="D70" i="3"/>
  <c r="D79" i="3"/>
  <c r="D16" i="3"/>
  <c r="D43" i="3"/>
  <c r="D7" i="3" l="1"/>
  <c r="D104" i="3" s="1"/>
  <c r="D103" i="3" s="1"/>
</calcChain>
</file>

<file path=xl/sharedStrings.xml><?xml version="1.0" encoding="utf-8"?>
<sst xmlns="http://schemas.openxmlformats.org/spreadsheetml/2006/main" count="82" uniqueCount="39">
  <si>
    <t>1. Označení</t>
  </si>
  <si>
    <t>2. Popis</t>
  </si>
  <si>
    <t>3. Cena</t>
  </si>
  <si>
    <t>01</t>
  </si>
  <si>
    <t>Počet</t>
  </si>
  <si>
    <t>Cena/ks v Kč bez DPH</t>
  </si>
  <si>
    <t>Cena celkem v Kč bez DPH</t>
  </si>
  <si>
    <t>Schéma je ilustrativní - nadřazen popis</t>
  </si>
  <si>
    <t>4. Schéma</t>
  </si>
  <si>
    <t>02</t>
  </si>
  <si>
    <t>Typové označení výrobku uchazeče:</t>
  </si>
  <si>
    <t>Cena celkem bez DPH:</t>
  </si>
  <si>
    <t>Cena celkem včetně DPH:</t>
  </si>
  <si>
    <t>Uchazeč doplní pouze žlutá políčka. Jednotkovou cenu bez DPH a typové označení výrobku uchazeče. Pokud uchazeč položku není schopen plnit typizovaným produktem, vyplní do této položky zkratku ATYP a přiloží k nabídce technický produkt výrobku s jeho vyobrazením nebo výkresem. Jednotkové ceny je nutné doplnit včetně  dopravy, montáže, umístění podle půdorysu a ekologocké recyklace obalového materiálu.</t>
  </si>
  <si>
    <t>DPH 21%</t>
  </si>
  <si>
    <t>Doprava</t>
  </si>
  <si>
    <t>cena za dopravu kompletní zakázky</t>
  </si>
  <si>
    <t>Montáž</t>
  </si>
  <si>
    <t>cena za montáž kompletní zakázky včetně likvidace a odvozu obalových materiálů</t>
  </si>
  <si>
    <t>Schéma je ilustrativní  - nadřazen popis</t>
  </si>
  <si>
    <r>
      <t>Barevné provedení:</t>
    </r>
    <r>
      <rPr>
        <sz val="10"/>
        <color theme="1"/>
        <rFont val="Arial Narrow"/>
        <family val="2"/>
        <charset val="238"/>
      </rPr>
      <t xml:space="preserve"> stolová deska v dekoru buk, podnož RAL 9006</t>
    </r>
  </si>
  <si>
    <r>
      <t xml:space="preserve">Barevné provedení: </t>
    </r>
    <r>
      <rPr>
        <sz val="10"/>
        <color theme="1"/>
        <rFont val="Arial Narrow"/>
        <family val="2"/>
        <charset val="238"/>
      </rPr>
      <t xml:space="preserve">kovová kostra RAL9006, sedák a opěrák lakovaná buková překližka  </t>
    </r>
  </si>
  <si>
    <t>Žákovská židle výškově stavitelná bez použití nářadí</t>
  </si>
  <si>
    <r>
      <t xml:space="preserve">Materiál a konstrukce: </t>
    </r>
    <r>
      <rPr>
        <sz val="10"/>
        <color theme="1"/>
        <rFont val="Arial Narrow"/>
        <family val="2"/>
        <charset val="238"/>
      </rPr>
      <t xml:space="preserve">Stohovatelná židle vyráběná z plochooválných profilů min. 30x15, 35x20 (svislé části) a 40x20mm (vodorovná část dole). Konstrukce povrchově upravena vypalovanou práškovou barvou. Velmi rychlé výškové nastevení bez pomoci nářadí. Sedák i opěrák lakovaná buková překližka. Sedák vpředu s kolením ohybem, opěrák s 3D ohybem. Pod sedákem  plastové podložky, které zabraňují poškození stolové desky. Židle musí být zasunovatelné  do pevné odkládací desky v lavici nebo položitelné na stolovou desku .Plastové koncovky šedé RAL 7040 . Šedý kluzák opatřený filcem.Prvek musí splňovat normu ČSN EN 1729:1 a ČSN EN 1729:2 pro tento druh nábytku. Uchazeč je povinen předložit certifikát. </t>
    </r>
  </si>
  <si>
    <t>Žákovská výškově stavitelná lavice bez použití nářadí s policí - jednomístná</t>
  </si>
  <si>
    <r>
      <t xml:space="preserve">Materiál a konstrukce: </t>
    </r>
    <r>
      <rPr>
        <sz val="10"/>
        <color theme="1"/>
        <rFont val="Arial Narrow"/>
        <family val="2"/>
        <charset val="238"/>
      </rPr>
      <t>Pevná pracovní plocha. Konstrukce je vyrobena z plochooválných a tunelových ocelových profilů min.  50x30 (vodorovná část dole), 70x20 a 80x25mm (svislé části) odstín šedá RAL9006. Výškové nastavení bez použítí nářadí. Stolová deska LTD, rozměr 700x500mm, tloušťka min 22 mm, hrana ABS min 2mm , dekor buk. Odkládací prostor - s policí v dekoru buk. Stoly jsou výškově stavitelné dle normy.  Háčky na zavěšení tašky na polovině lavic vlevo, na polovině lavic vpravo (případně na obou stranách lavice). Plastové koncovky v šedé barvě RAL 7040. Šedý kluzák opatřený filcem proti poškrábání podlahy. Uchazeč je povinen předložit  certifikát.</t>
    </r>
  </si>
  <si>
    <t>Pozor - odkládací prostor = police v dekoru buk!</t>
  </si>
  <si>
    <t>Žákovská výškově stavitelná lavice bez použití nářadí s policí -dvojmístná</t>
  </si>
  <si>
    <t>03</t>
  </si>
  <si>
    <t>04</t>
  </si>
  <si>
    <t>05</t>
  </si>
  <si>
    <t>SPECIFIKAČNÍ LIST</t>
  </si>
  <si>
    <t>Příloha 3</t>
  </si>
  <si>
    <t>Velikost: výškově stavitelná ve vel. 2-4 dle EN 1729</t>
  </si>
  <si>
    <t>Velikost: výškově stavitelná ve vel. 3-6 dle EN 1729</t>
  </si>
  <si>
    <t>Rozměr: 700 x 500 mm, velikost 2-4 dle EN1729</t>
  </si>
  <si>
    <t>Rozměr: 700 x 500 mm, velikost 3-5 dle EN1729</t>
  </si>
  <si>
    <t>Rozměr: 1 300×500 mm, velikost 3-6 dle EN1729</t>
  </si>
  <si>
    <r>
      <t xml:space="preserve">Materiál a konstrukce: </t>
    </r>
    <r>
      <rPr>
        <sz val="10"/>
        <color theme="1"/>
        <rFont val="Arial Narrow"/>
        <family val="2"/>
        <charset val="238"/>
      </rPr>
      <t>Pevná pracovní plocha. Konstrukce je vyrobena z plochooválných a tunelových ocelových profilů min.  50x30 (vodorovná část dole), 70x20 a 80x25mm (svislé části) odstín šedá RAL9006. Výškové nastavení bez použítí nářadí. Stolová deska LTD, rozměr 700x500mm, tloušťka min 22 mm, hrana ABS min 2mm , dekor buk. Odkládací prostor - s policí v dekoru buk. Stoly jsou výškově stavitelné dle normy.  Háčky na zavěšení tašky na obou stranách lavice. Plastové koncovky v šedé barvě RAL 7040. Šedý kluzák opatřený filcem proti poškrábání podlahy. Uchazeč je povinen předložit  certifikát.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</si>
</sst>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12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sz val="11"/>
      <color rgb="FF000000"/>
      <name val="Calibri"/>
      <family val="2"/>
      <scheme val="minor"/>
    </font>
    <font>
      <b/>
      <sz val="10"/>
      <color theme="1"/>
      <name val="Arial Narrow"/>
      <family val="2"/>
      <charset val="238"/>
    </font>
    <font>
      <b/>
      <sz val="22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8" fillId="0" borderId="0"/>
  </cellStyleXfs>
  <cellXfs count="76">
    <xf numFmtId="0" fontId="2" fillId="0" borderId="0" xfId="0" applyFont="1" applyFill="1" applyBorder="1"/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center" vertical="center" wrapText="1"/>
    </xf>
    <xf numFmtId="0" fontId="0" fillId="0" borderId="0" xfId="0"/>
    <xf numFmtId="0" fontId="4" fillId="2" borderId="8" xfId="0" applyFont="1" applyFill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0" fontId="0" fillId="0" borderId="18" xfId="0" applyBorder="1"/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49" fontId="7" fillId="0" borderId="13" xfId="0" applyNumberFormat="1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6" xfId="0" applyNumberFormat="1" applyBorder="1" applyAlignment="1">
      <alignment horizontal="center" vertical="center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7" xfId="0" applyBorder="1" applyAlignment="1">
      <alignment horizontal="center"/>
    </xf>
    <xf numFmtId="49" fontId="0" fillId="0" borderId="0" xfId="0" applyNumberForma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/>
    <xf numFmtId="0" fontId="0" fillId="4" borderId="18" xfId="0" applyFill="1" applyBorder="1"/>
    <xf numFmtId="0" fontId="0" fillId="4" borderId="18" xfId="0" applyFill="1" applyBorder="1" applyAlignment="1">
      <alignment horizontal="center"/>
    </xf>
    <xf numFmtId="0" fontId="9" fillId="4" borderId="13" xfId="0" applyFont="1" applyFill="1" applyBorder="1"/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9" fillId="4" borderId="16" xfId="0" applyFont="1" applyFill="1" applyBorder="1"/>
    <xf numFmtId="0" fontId="0" fillId="4" borderId="19" xfId="0" applyFill="1" applyBorder="1"/>
    <xf numFmtId="0" fontId="0" fillId="4" borderId="19" xfId="0" applyFill="1" applyBorder="1" applyAlignment="1">
      <alignment horizontal="center"/>
    </xf>
    <xf numFmtId="2" fontId="10" fillId="4" borderId="20" xfId="0" applyNumberFormat="1" applyFont="1" applyFill="1" applyBorder="1" applyAlignment="1">
      <alignment horizontal="center"/>
    </xf>
    <xf numFmtId="2" fontId="10" fillId="4" borderId="21" xfId="0" applyNumberFormat="1" applyFont="1" applyFill="1" applyBorder="1" applyAlignment="1">
      <alignment horizontal="center"/>
    </xf>
    <xf numFmtId="2" fontId="10" fillId="4" borderId="22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left" vertical="center"/>
    </xf>
    <xf numFmtId="49" fontId="11" fillId="0" borderId="23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0" fillId="3" borderId="23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0" fontId="0" fillId="3" borderId="24" xfId="0" applyNumberForma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13" xfId="0" applyFont="1" applyFill="1" applyBorder="1" applyAlignment="1">
      <alignment horizontal="left" vertical="top" wrapText="1"/>
    </xf>
    <xf numFmtId="0" fontId="6" fillId="3" borderId="14" xfId="0" applyFont="1" applyFill="1" applyBorder="1" applyAlignment="1">
      <alignment horizontal="left" vertical="top" wrapText="1"/>
    </xf>
    <xf numFmtId="0" fontId="6" fillId="3" borderId="16" xfId="0" applyFont="1" applyFill="1" applyBorder="1" applyAlignment="1">
      <alignment horizontal="left" vertical="top" wrapText="1"/>
    </xf>
    <xf numFmtId="0" fontId="6" fillId="3" borderId="17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left" vertical="top" wrapText="1"/>
    </xf>
    <xf numFmtId="0" fontId="0" fillId="3" borderId="13" xfId="0" applyFill="1" applyBorder="1" applyAlignment="1">
      <alignment wrapText="1"/>
    </xf>
    <xf numFmtId="0" fontId="0" fillId="3" borderId="14" xfId="0" applyFill="1" applyBorder="1" applyAlignment="1">
      <alignment wrapText="1"/>
    </xf>
    <xf numFmtId="0" fontId="0" fillId="3" borderId="16" xfId="0" applyFill="1" applyBorder="1" applyAlignment="1">
      <alignment wrapText="1"/>
    </xf>
    <xf numFmtId="0" fontId="0" fillId="3" borderId="17" xfId="0" applyFill="1" applyBorder="1" applyAlignment="1">
      <alignment wrapText="1"/>
    </xf>
    <xf numFmtId="0" fontId="0" fillId="0" borderId="13" xfId="0" applyBorder="1"/>
    <xf numFmtId="0" fontId="0" fillId="0" borderId="14" xfId="0" applyBorder="1"/>
    <xf numFmtId="49" fontId="0" fillId="0" borderId="3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49" fontId="9" fillId="0" borderId="13" xfId="0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center"/>
    </xf>
  </cellXfs>
  <cellStyles count="4">
    <cellStyle name="Normal" xfId="1"/>
    <cellStyle name="Normální" xfId="0" builtinId="0"/>
    <cellStyle name="normální 2" xfId="2"/>
    <cellStyle name="normální 2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jpeg"/><Relationship Id="rId59" Type="http://schemas.openxmlformats.org/officeDocument/2006/relationships/image" Target="../media/image59.emf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jpeg"/><Relationship Id="rId58" Type="http://schemas.openxmlformats.org/officeDocument/2006/relationships/image" Target="../media/image58.emf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638174</xdr:colOff>
      <xdr:row>3</xdr:row>
      <xdr:rowOff>0</xdr:rowOff>
    </xdr:from>
    <xdr:to>
      <xdr:col>1</xdr:col>
      <xdr:colOff>638174</xdr:colOff>
      <xdr:row>11</xdr:row>
      <xdr:rowOff>135075</xdr:rowOff>
    </xdr:to>
    <xdr:pic>
      <xdr:nvPicPr>
        <xdr:cNvPr id="2" name="Obrázek 1" descr="G:\bratislava\Obrázky v katalogu\T55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4" y="3286126"/>
          <a:ext cx="2543175" cy="220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3924300</xdr:colOff>
      <xdr:row>4</xdr:row>
      <xdr:rowOff>95250</xdr:rowOff>
    </xdr:from>
    <xdr:to>
      <xdr:col>1</xdr:col>
      <xdr:colOff>3924300</xdr:colOff>
      <xdr:row>7</xdr:row>
      <xdr:rowOff>504824</xdr:rowOff>
    </xdr:to>
    <xdr:pic>
      <xdr:nvPicPr>
        <xdr:cNvPr id="3" name="Obrázek 2" descr="G:\bratislava\Obrázky v katalogu\_MG_4209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05400" y="3629025"/>
          <a:ext cx="1333500" cy="981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1104900</xdr:colOff>
      <xdr:row>75</xdr:row>
      <xdr:rowOff>28574</xdr:rowOff>
    </xdr:from>
    <xdr:to>
      <xdr:col>1</xdr:col>
      <xdr:colOff>1104900</xdr:colOff>
      <xdr:row>82</xdr:row>
      <xdr:rowOff>180974</xdr:rowOff>
    </xdr:to>
    <xdr:pic>
      <xdr:nvPicPr>
        <xdr:cNvPr id="4" name="Obrázek 3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9877424"/>
          <a:ext cx="179070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3248026</xdr:colOff>
      <xdr:row>79</xdr:row>
      <xdr:rowOff>19050</xdr:rowOff>
    </xdr:from>
    <xdr:to>
      <xdr:col>1</xdr:col>
      <xdr:colOff>3248026</xdr:colOff>
      <xdr:row>80</xdr:row>
      <xdr:rowOff>116025</xdr:rowOff>
    </xdr:to>
    <xdr:pic>
      <xdr:nvPicPr>
        <xdr:cNvPr id="5" name="Obrázek 4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10629900"/>
          <a:ext cx="1885950" cy="123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1838325</xdr:colOff>
      <xdr:row>98</xdr:row>
      <xdr:rowOff>0</xdr:rowOff>
    </xdr:from>
    <xdr:to>
      <xdr:col>1</xdr:col>
      <xdr:colOff>1838325</xdr:colOff>
      <xdr:row>111</xdr:row>
      <xdr:rowOff>101014</xdr:rowOff>
    </xdr:to>
    <xdr:pic>
      <xdr:nvPicPr>
        <xdr:cNvPr id="6" name="Obrázek 5" descr="10-066-00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019425" y="23897850"/>
          <a:ext cx="1666875" cy="2644189"/>
        </a:xfrm>
        <a:prstGeom prst="rect">
          <a:avLst/>
        </a:prstGeom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1457325</xdr:colOff>
      <xdr:row>108</xdr:row>
      <xdr:rowOff>38100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30003750"/>
          <a:ext cx="2857500" cy="1962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838199</xdr:colOff>
      <xdr:row>98</xdr:row>
      <xdr:rowOff>0</xdr:rowOff>
    </xdr:from>
    <xdr:to>
      <xdr:col>1</xdr:col>
      <xdr:colOff>838199</xdr:colOff>
      <xdr:row>118</xdr:row>
      <xdr:rowOff>149225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019299" y="42881549"/>
          <a:ext cx="4029075" cy="4029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1657349</xdr:colOff>
      <xdr:row>98</xdr:row>
      <xdr:rowOff>0</xdr:rowOff>
    </xdr:from>
    <xdr:to>
      <xdr:col>1</xdr:col>
      <xdr:colOff>1657349</xdr:colOff>
      <xdr:row>113</xdr:row>
      <xdr:rowOff>47625</xdr:rowOff>
    </xdr:to>
    <xdr:pic>
      <xdr:nvPicPr>
        <xdr:cNvPr id="9" name="Picture 1024" descr="http://www.santal.cz/files/imagecache/product/products/vfh_jablecna_zelen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print"/>
        <a:srcRect l="15200" t="6693" r="9647" b="9777"/>
        <a:stretch/>
      </xdr:blipFill>
      <xdr:spPr bwMode="auto">
        <a:xfrm>
          <a:off x="2838449" y="50015775"/>
          <a:ext cx="2543175" cy="297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3171825</xdr:colOff>
      <xdr:row>98</xdr:row>
      <xdr:rowOff>0</xdr:rowOff>
    </xdr:from>
    <xdr:to>
      <xdr:col>1</xdr:col>
      <xdr:colOff>3171825</xdr:colOff>
      <xdr:row>110</xdr:row>
      <xdr:rowOff>104775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352925" y="56740424"/>
          <a:ext cx="2447925" cy="2447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1009650</xdr:colOff>
      <xdr:row>98</xdr:row>
      <xdr:rowOff>0</xdr:rowOff>
    </xdr:from>
    <xdr:to>
      <xdr:col>1</xdr:col>
      <xdr:colOff>1009650</xdr:colOff>
      <xdr:row>115</xdr:row>
      <xdr:rowOff>19050</xdr:rowOff>
    </xdr:to>
    <xdr:pic>
      <xdr:nvPicPr>
        <xdr:cNvPr id="12" name="Obrázek 11" descr="HLC polstrovaná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190750" y="62598299"/>
          <a:ext cx="3324225" cy="3324225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98</xdr:row>
      <xdr:rowOff>0</xdr:rowOff>
    </xdr:from>
    <xdr:to>
      <xdr:col>1</xdr:col>
      <xdr:colOff>1371600</xdr:colOff>
      <xdr:row>108</xdr:row>
      <xdr:rowOff>38100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552700" y="76885800"/>
          <a:ext cx="2857500" cy="1962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1038224</xdr:colOff>
      <xdr:row>98</xdr:row>
      <xdr:rowOff>0</xdr:rowOff>
    </xdr:from>
    <xdr:to>
      <xdr:col>1</xdr:col>
      <xdr:colOff>1038562</xdr:colOff>
      <xdr:row>113</xdr:row>
      <xdr:rowOff>48399</xdr:rowOff>
    </xdr:to>
    <xdr:pic>
      <xdr:nvPicPr>
        <xdr:cNvPr id="15" name="Obrázek 14" descr="STR 26-05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219324" y="123281300"/>
          <a:ext cx="4162763" cy="2943999"/>
        </a:xfrm>
        <a:prstGeom prst="rect">
          <a:avLst/>
        </a:prstGeom>
      </xdr:spPr>
    </xdr:pic>
    <xdr:clientData/>
  </xdr:twoCellAnchor>
  <xdr:twoCellAnchor editAs="oneCell">
    <xdr:from>
      <xdr:col>1</xdr:col>
      <xdr:colOff>1781174</xdr:colOff>
      <xdr:row>98</xdr:row>
      <xdr:rowOff>0</xdr:rowOff>
    </xdr:from>
    <xdr:to>
      <xdr:col>1</xdr:col>
      <xdr:colOff>1781174</xdr:colOff>
      <xdr:row>113</xdr:row>
      <xdr:rowOff>104775</xdr:rowOff>
    </xdr:to>
    <xdr:pic>
      <xdr:nvPicPr>
        <xdr:cNvPr id="16" name="Obrázek 15" descr="HLPC.jpg"/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l="20161" t="6451" r="13441" b="8065"/>
        <a:stretch/>
      </xdr:blipFill>
      <xdr:spPr>
        <a:xfrm>
          <a:off x="2962274" y="129701925"/>
          <a:ext cx="2352675" cy="30289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762001</xdr:colOff>
      <xdr:row>98</xdr:row>
      <xdr:rowOff>0</xdr:rowOff>
    </xdr:from>
    <xdr:to>
      <xdr:col>1</xdr:col>
      <xdr:colOff>762001</xdr:colOff>
      <xdr:row>112</xdr:row>
      <xdr:rowOff>102775</xdr:rowOff>
    </xdr:to>
    <xdr:pic>
      <xdr:nvPicPr>
        <xdr:cNvPr id="17" name="Obrázek 16" descr="STR 26-05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943101" y="137534249"/>
          <a:ext cx="3943350" cy="2788825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98</xdr:row>
      <xdr:rowOff>0</xdr:rowOff>
    </xdr:from>
    <xdr:to>
      <xdr:col>1</xdr:col>
      <xdr:colOff>1304925</xdr:colOff>
      <xdr:row>115</xdr:row>
      <xdr:rowOff>47625</xdr:rowOff>
    </xdr:to>
    <xdr:pic>
      <xdr:nvPicPr>
        <xdr:cNvPr id="18" name="Obrázek 17" descr="HLC polstrovaná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486025" y="143570325"/>
          <a:ext cx="3324225" cy="3324225"/>
        </a:xfrm>
        <a:prstGeom prst="rect">
          <a:avLst/>
        </a:prstGeom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1457325</xdr:colOff>
      <xdr:row>108</xdr:row>
      <xdr:rowOff>38100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157238700"/>
          <a:ext cx="2857500" cy="1962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1343025</xdr:colOff>
      <xdr:row>98</xdr:row>
      <xdr:rowOff>0</xdr:rowOff>
    </xdr:from>
    <xdr:to>
      <xdr:col>1</xdr:col>
      <xdr:colOff>1343025</xdr:colOff>
      <xdr:row>112</xdr:row>
      <xdr:rowOff>68106</xdr:rowOff>
    </xdr:to>
    <xdr:pic>
      <xdr:nvPicPr>
        <xdr:cNvPr id="2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524125" y="170838969"/>
          <a:ext cx="2028825" cy="275415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1571625</xdr:colOff>
      <xdr:row>98</xdr:row>
      <xdr:rowOff>0</xdr:rowOff>
    </xdr:from>
    <xdr:to>
      <xdr:col>1</xdr:col>
      <xdr:colOff>1571625</xdr:colOff>
      <xdr:row>111</xdr:row>
      <xdr:rowOff>115371</xdr:rowOff>
    </xdr:to>
    <xdr:pic>
      <xdr:nvPicPr>
        <xdr:cNvPr id="23" name="Obrázek 22" descr="str. 14 MXM3A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752725" y="196310250"/>
          <a:ext cx="2190750" cy="2610921"/>
        </a:xfrm>
        <a:prstGeom prst="rect">
          <a:avLst/>
        </a:prstGeom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1461486</xdr:colOff>
      <xdr:row>108</xdr:row>
      <xdr:rowOff>133350</xdr:rowOff>
    </xdr:to>
    <xdr:pic>
      <xdr:nvPicPr>
        <xdr:cNvPr id="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210254850"/>
          <a:ext cx="2996214" cy="2057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1247775</xdr:colOff>
      <xdr:row>98</xdr:row>
      <xdr:rowOff>0</xdr:rowOff>
    </xdr:from>
    <xdr:to>
      <xdr:col>1</xdr:col>
      <xdr:colOff>1247775</xdr:colOff>
      <xdr:row>113</xdr:row>
      <xdr:rowOff>66675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428875" y="249755025"/>
          <a:ext cx="3238500" cy="3238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1228724</xdr:colOff>
      <xdr:row>98</xdr:row>
      <xdr:rowOff>0</xdr:rowOff>
    </xdr:from>
    <xdr:to>
      <xdr:col>1</xdr:col>
      <xdr:colOff>1228724</xdr:colOff>
      <xdr:row>113</xdr:row>
      <xdr:rowOff>95250</xdr:rowOff>
    </xdr:to>
    <xdr:pic>
      <xdr:nvPicPr>
        <xdr:cNvPr id="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409824" y="263070975"/>
          <a:ext cx="3267075" cy="3267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1143000</xdr:colOff>
      <xdr:row>98</xdr:row>
      <xdr:rowOff>0</xdr:rowOff>
    </xdr:from>
    <xdr:to>
      <xdr:col>1</xdr:col>
      <xdr:colOff>1146701</xdr:colOff>
      <xdr:row>108</xdr:row>
      <xdr:rowOff>95251</xdr:rowOff>
    </xdr:to>
    <xdr:pic>
      <xdr:nvPicPr>
        <xdr:cNvPr id="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324100" y="283540200"/>
          <a:ext cx="3568174" cy="22955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1457325</xdr:colOff>
      <xdr:row>106</xdr:row>
      <xdr:rowOff>142875</xdr:rowOff>
    </xdr:to>
    <xdr:pic>
      <xdr:nvPicPr>
        <xdr:cNvPr id="3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290436300"/>
          <a:ext cx="2857500" cy="1962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1571625</xdr:colOff>
      <xdr:row>98</xdr:row>
      <xdr:rowOff>0</xdr:rowOff>
    </xdr:from>
    <xdr:to>
      <xdr:col>1</xdr:col>
      <xdr:colOff>1571625</xdr:colOff>
      <xdr:row>110</xdr:row>
      <xdr:rowOff>29646</xdr:rowOff>
    </xdr:to>
    <xdr:pic>
      <xdr:nvPicPr>
        <xdr:cNvPr id="34" name="Obrázek 33" descr="str. 14 MXM3A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752725" y="317020575"/>
          <a:ext cx="2190750" cy="2610921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98</xdr:row>
      <xdr:rowOff>0</xdr:rowOff>
    </xdr:from>
    <xdr:to>
      <xdr:col>1</xdr:col>
      <xdr:colOff>1146701</xdr:colOff>
      <xdr:row>108</xdr:row>
      <xdr:rowOff>95251</xdr:rowOff>
    </xdr:to>
    <xdr:pic>
      <xdr:nvPicPr>
        <xdr:cNvPr id="3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324100" y="370465350"/>
          <a:ext cx="3568174" cy="22955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1457325</xdr:colOff>
      <xdr:row>106</xdr:row>
      <xdr:rowOff>142875</xdr:rowOff>
    </xdr:to>
    <xdr:pic>
      <xdr:nvPicPr>
        <xdr:cNvPr id="3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377361450"/>
          <a:ext cx="2857500" cy="1962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1171575</xdr:colOff>
      <xdr:row>98</xdr:row>
      <xdr:rowOff>0</xdr:rowOff>
    </xdr:from>
    <xdr:to>
      <xdr:col>1</xdr:col>
      <xdr:colOff>1171575</xdr:colOff>
      <xdr:row>111</xdr:row>
      <xdr:rowOff>85725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352675" y="397097250"/>
          <a:ext cx="2857500" cy="285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1428751</xdr:colOff>
      <xdr:row>98</xdr:row>
      <xdr:rowOff>0</xdr:rowOff>
    </xdr:from>
    <xdr:to>
      <xdr:col>1</xdr:col>
      <xdr:colOff>1428752</xdr:colOff>
      <xdr:row>109</xdr:row>
      <xdr:rowOff>19049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609851" y="403583775"/>
          <a:ext cx="2409824" cy="24098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1066801</xdr:colOff>
      <xdr:row>98</xdr:row>
      <xdr:rowOff>0</xdr:rowOff>
    </xdr:from>
    <xdr:to>
      <xdr:col>1</xdr:col>
      <xdr:colOff>1066802</xdr:colOff>
      <xdr:row>107</xdr:row>
      <xdr:rowOff>88198</xdr:rowOff>
    </xdr:to>
    <xdr:pic>
      <xdr:nvPicPr>
        <xdr:cNvPr id="4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47901" y="410296425"/>
          <a:ext cx="3028949" cy="20979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1457325</xdr:colOff>
      <xdr:row>106</xdr:row>
      <xdr:rowOff>142875</xdr:rowOff>
    </xdr:to>
    <xdr:pic>
      <xdr:nvPicPr>
        <xdr:cNvPr id="4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417652200"/>
          <a:ext cx="2857500" cy="1962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1076325</xdr:colOff>
      <xdr:row>98</xdr:row>
      <xdr:rowOff>0</xdr:rowOff>
    </xdr:from>
    <xdr:to>
      <xdr:col>1</xdr:col>
      <xdr:colOff>1076325</xdr:colOff>
      <xdr:row>113</xdr:row>
      <xdr:rowOff>180975</xdr:rowOff>
    </xdr:to>
    <xdr:pic>
      <xdr:nvPicPr>
        <xdr:cNvPr id="4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57425" y="423824400"/>
          <a:ext cx="3352800" cy="33528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1114424</xdr:colOff>
      <xdr:row>98</xdr:row>
      <xdr:rowOff>0</xdr:rowOff>
    </xdr:from>
    <xdr:to>
      <xdr:col>1</xdr:col>
      <xdr:colOff>1114424</xdr:colOff>
      <xdr:row>114</xdr:row>
      <xdr:rowOff>114300</xdr:rowOff>
    </xdr:to>
    <xdr:pic>
      <xdr:nvPicPr>
        <xdr:cNvPr id="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95524" y="429901350"/>
          <a:ext cx="3495675" cy="3495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1819275</xdr:colOff>
      <xdr:row>98</xdr:row>
      <xdr:rowOff>0</xdr:rowOff>
    </xdr:from>
    <xdr:to>
      <xdr:col>1</xdr:col>
      <xdr:colOff>1819275</xdr:colOff>
      <xdr:row>111</xdr:row>
      <xdr:rowOff>66675</xdr:rowOff>
    </xdr:to>
    <xdr:pic>
      <xdr:nvPicPr>
        <xdr:cNvPr id="4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000375" y="436587900"/>
          <a:ext cx="2857500" cy="285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1952625</xdr:colOff>
      <xdr:row>98</xdr:row>
      <xdr:rowOff>0</xdr:rowOff>
    </xdr:from>
    <xdr:to>
      <xdr:col>1</xdr:col>
      <xdr:colOff>1952625</xdr:colOff>
      <xdr:row>108</xdr:row>
      <xdr:rowOff>85725</xdr:rowOff>
    </xdr:to>
    <xdr:pic>
      <xdr:nvPicPr>
        <xdr:cNvPr id="46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3133725" y="443969776"/>
          <a:ext cx="1771650" cy="2286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1752600</xdr:colOff>
      <xdr:row>98</xdr:row>
      <xdr:rowOff>0</xdr:rowOff>
    </xdr:from>
    <xdr:to>
      <xdr:col>1</xdr:col>
      <xdr:colOff>1752600</xdr:colOff>
      <xdr:row>109</xdr:row>
      <xdr:rowOff>47625</xdr:rowOff>
    </xdr:to>
    <xdr:pic>
      <xdr:nvPicPr>
        <xdr:cNvPr id="47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933700" y="458581125"/>
          <a:ext cx="1905000" cy="2438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2362201</xdr:colOff>
      <xdr:row>98</xdr:row>
      <xdr:rowOff>0</xdr:rowOff>
    </xdr:from>
    <xdr:to>
      <xdr:col>1</xdr:col>
      <xdr:colOff>2362202</xdr:colOff>
      <xdr:row>105</xdr:row>
      <xdr:rowOff>117235</xdr:rowOff>
    </xdr:to>
    <xdr:pic>
      <xdr:nvPicPr>
        <xdr:cNvPr id="48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543301" y="465436188"/>
          <a:ext cx="685799" cy="18126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1552575</xdr:colOff>
      <xdr:row>98</xdr:row>
      <xdr:rowOff>0</xdr:rowOff>
    </xdr:from>
    <xdr:to>
      <xdr:col>1</xdr:col>
      <xdr:colOff>1556137</xdr:colOff>
      <xdr:row>107</xdr:row>
      <xdr:rowOff>28575</xdr:rowOff>
    </xdr:to>
    <xdr:pic>
      <xdr:nvPicPr>
        <xdr:cNvPr id="49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733675" y="472459051"/>
          <a:ext cx="2651512" cy="2038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1533525</xdr:colOff>
      <xdr:row>98</xdr:row>
      <xdr:rowOff>0</xdr:rowOff>
    </xdr:from>
    <xdr:to>
      <xdr:col>1</xdr:col>
      <xdr:colOff>1536700</xdr:colOff>
      <xdr:row>103</xdr:row>
      <xdr:rowOff>190500</xdr:rowOff>
    </xdr:to>
    <xdr:pic>
      <xdr:nvPicPr>
        <xdr:cNvPr id="50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714625" y="479545650"/>
          <a:ext cx="2044700" cy="1533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733425</xdr:colOff>
      <xdr:row>98</xdr:row>
      <xdr:rowOff>0</xdr:rowOff>
    </xdr:from>
    <xdr:to>
      <xdr:col>1</xdr:col>
      <xdr:colOff>733425</xdr:colOff>
      <xdr:row>103</xdr:row>
      <xdr:rowOff>190500</xdr:rowOff>
    </xdr:to>
    <xdr:pic>
      <xdr:nvPicPr>
        <xdr:cNvPr id="5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14525" y="502024650"/>
          <a:ext cx="1981200" cy="1485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1924050</xdr:colOff>
      <xdr:row>98</xdr:row>
      <xdr:rowOff>0</xdr:rowOff>
    </xdr:from>
    <xdr:to>
      <xdr:col>1</xdr:col>
      <xdr:colOff>1924127</xdr:colOff>
      <xdr:row>103</xdr:row>
      <xdr:rowOff>38100</xdr:rowOff>
    </xdr:to>
    <xdr:pic>
      <xdr:nvPicPr>
        <xdr:cNvPr id="54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105150" y="508749300"/>
          <a:ext cx="1647902" cy="126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1905000</xdr:colOff>
      <xdr:row>98</xdr:row>
      <xdr:rowOff>0</xdr:rowOff>
    </xdr:from>
    <xdr:to>
      <xdr:col>1</xdr:col>
      <xdr:colOff>1908175</xdr:colOff>
      <xdr:row>103</xdr:row>
      <xdr:rowOff>38100</xdr:rowOff>
    </xdr:to>
    <xdr:pic>
      <xdr:nvPicPr>
        <xdr:cNvPr id="5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086100" y="514788150"/>
          <a:ext cx="1689100" cy="126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1657350</xdr:colOff>
      <xdr:row>98</xdr:row>
      <xdr:rowOff>0</xdr:rowOff>
    </xdr:from>
    <xdr:to>
      <xdr:col>1</xdr:col>
      <xdr:colOff>1657350</xdr:colOff>
      <xdr:row>103</xdr:row>
      <xdr:rowOff>142875</xdr:rowOff>
    </xdr:to>
    <xdr:pic>
      <xdr:nvPicPr>
        <xdr:cNvPr id="56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838450" y="521760450"/>
          <a:ext cx="1828800" cy="13716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3219450</xdr:colOff>
      <xdr:row>98</xdr:row>
      <xdr:rowOff>0</xdr:rowOff>
    </xdr:from>
    <xdr:to>
      <xdr:col>1</xdr:col>
      <xdr:colOff>3222625</xdr:colOff>
      <xdr:row>103</xdr:row>
      <xdr:rowOff>190500</xdr:rowOff>
    </xdr:to>
    <xdr:pic>
      <xdr:nvPicPr>
        <xdr:cNvPr id="58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400550" y="529847175"/>
          <a:ext cx="1892300" cy="14192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1771650</xdr:colOff>
      <xdr:row>98</xdr:row>
      <xdr:rowOff>0</xdr:rowOff>
    </xdr:from>
    <xdr:to>
      <xdr:col>1</xdr:col>
      <xdr:colOff>1774825</xdr:colOff>
      <xdr:row>103</xdr:row>
      <xdr:rowOff>180975</xdr:rowOff>
    </xdr:to>
    <xdr:pic>
      <xdr:nvPicPr>
        <xdr:cNvPr id="59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952750" y="542944050"/>
          <a:ext cx="1879600" cy="1409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1876424</xdr:colOff>
      <xdr:row>98</xdr:row>
      <xdr:rowOff>0</xdr:rowOff>
    </xdr:from>
    <xdr:to>
      <xdr:col>1</xdr:col>
      <xdr:colOff>1876424</xdr:colOff>
      <xdr:row>103</xdr:row>
      <xdr:rowOff>92869</xdr:rowOff>
    </xdr:to>
    <xdr:pic>
      <xdr:nvPicPr>
        <xdr:cNvPr id="62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057524" y="556776731"/>
          <a:ext cx="1762125" cy="13215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1543050</xdr:colOff>
      <xdr:row>98</xdr:row>
      <xdr:rowOff>0</xdr:rowOff>
    </xdr:from>
    <xdr:to>
      <xdr:col>1</xdr:col>
      <xdr:colOff>1543050</xdr:colOff>
      <xdr:row>105</xdr:row>
      <xdr:rowOff>109538</xdr:rowOff>
    </xdr:to>
    <xdr:pic>
      <xdr:nvPicPr>
        <xdr:cNvPr id="63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724150" y="563398987"/>
          <a:ext cx="2343150" cy="175736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2066925</xdr:colOff>
      <xdr:row>98</xdr:row>
      <xdr:rowOff>0</xdr:rowOff>
    </xdr:from>
    <xdr:to>
      <xdr:col>1</xdr:col>
      <xdr:colOff>2066925</xdr:colOff>
      <xdr:row>105</xdr:row>
      <xdr:rowOff>85725</xdr:rowOff>
    </xdr:to>
    <xdr:pic>
      <xdr:nvPicPr>
        <xdr:cNvPr id="64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248025" y="570404626"/>
          <a:ext cx="2286000" cy="171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1866900</xdr:colOff>
      <xdr:row>98</xdr:row>
      <xdr:rowOff>0</xdr:rowOff>
    </xdr:from>
    <xdr:to>
      <xdr:col>1</xdr:col>
      <xdr:colOff>1866900</xdr:colOff>
      <xdr:row>104</xdr:row>
      <xdr:rowOff>157163</xdr:rowOff>
    </xdr:to>
    <xdr:pic>
      <xdr:nvPicPr>
        <xdr:cNvPr id="65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048000" y="577210237"/>
          <a:ext cx="2114550" cy="15859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1409699</xdr:colOff>
      <xdr:row>98</xdr:row>
      <xdr:rowOff>0</xdr:rowOff>
    </xdr:from>
    <xdr:to>
      <xdr:col>1</xdr:col>
      <xdr:colOff>1409700</xdr:colOff>
      <xdr:row>104</xdr:row>
      <xdr:rowOff>164307</xdr:rowOff>
    </xdr:to>
    <xdr:pic>
      <xdr:nvPicPr>
        <xdr:cNvPr id="66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590799" y="584299218"/>
          <a:ext cx="2124076" cy="15930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1885950</xdr:colOff>
      <xdr:row>98</xdr:row>
      <xdr:rowOff>0</xdr:rowOff>
    </xdr:from>
    <xdr:to>
      <xdr:col>1</xdr:col>
      <xdr:colOff>1889125</xdr:colOff>
      <xdr:row>103</xdr:row>
      <xdr:rowOff>190500</xdr:rowOff>
    </xdr:to>
    <xdr:pic>
      <xdr:nvPicPr>
        <xdr:cNvPr id="67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067050" y="591607275"/>
          <a:ext cx="2032000" cy="1524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1714499</xdr:colOff>
      <xdr:row>98</xdr:row>
      <xdr:rowOff>0</xdr:rowOff>
    </xdr:from>
    <xdr:to>
      <xdr:col>1</xdr:col>
      <xdr:colOff>1714499</xdr:colOff>
      <xdr:row>104</xdr:row>
      <xdr:rowOff>121444</xdr:rowOff>
    </xdr:to>
    <xdr:pic>
      <xdr:nvPicPr>
        <xdr:cNvPr id="68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895599" y="599372531"/>
          <a:ext cx="2066925" cy="15501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1771650</xdr:colOff>
      <xdr:row>98</xdr:row>
      <xdr:rowOff>0</xdr:rowOff>
    </xdr:from>
    <xdr:to>
      <xdr:col>1</xdr:col>
      <xdr:colOff>1771650</xdr:colOff>
      <xdr:row>104</xdr:row>
      <xdr:rowOff>114300</xdr:rowOff>
    </xdr:to>
    <xdr:pic>
      <xdr:nvPicPr>
        <xdr:cNvPr id="69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952750" y="613410000"/>
          <a:ext cx="2057400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1885949</xdr:colOff>
      <xdr:row>98</xdr:row>
      <xdr:rowOff>0</xdr:rowOff>
    </xdr:from>
    <xdr:to>
      <xdr:col>1</xdr:col>
      <xdr:colOff>1889123</xdr:colOff>
      <xdr:row>105</xdr:row>
      <xdr:rowOff>9525</xdr:rowOff>
    </xdr:to>
    <xdr:pic>
      <xdr:nvPicPr>
        <xdr:cNvPr id="70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067049" y="620391826"/>
          <a:ext cx="2184399" cy="1638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933450</xdr:colOff>
      <xdr:row>98</xdr:row>
      <xdr:rowOff>0</xdr:rowOff>
    </xdr:from>
    <xdr:to>
      <xdr:col>1</xdr:col>
      <xdr:colOff>933450</xdr:colOff>
      <xdr:row>112</xdr:row>
      <xdr:rowOff>83345</xdr:rowOff>
    </xdr:to>
    <xdr:pic>
      <xdr:nvPicPr>
        <xdr:cNvPr id="71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114550" y="627147430"/>
          <a:ext cx="4086225" cy="30646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1809749</xdr:colOff>
      <xdr:row>98</xdr:row>
      <xdr:rowOff>0</xdr:rowOff>
    </xdr:from>
    <xdr:to>
      <xdr:col>1</xdr:col>
      <xdr:colOff>1812925</xdr:colOff>
      <xdr:row>105</xdr:row>
      <xdr:rowOff>104775</xdr:rowOff>
    </xdr:to>
    <xdr:pic>
      <xdr:nvPicPr>
        <xdr:cNvPr id="76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990849" y="486803700"/>
          <a:ext cx="2311399" cy="1733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962025</xdr:colOff>
      <xdr:row>98</xdr:row>
      <xdr:rowOff>0</xdr:rowOff>
    </xdr:from>
    <xdr:to>
      <xdr:col>1</xdr:col>
      <xdr:colOff>962025</xdr:colOff>
      <xdr:row>112</xdr:row>
      <xdr:rowOff>57151</xdr:rowOff>
    </xdr:to>
    <xdr:pic>
      <xdr:nvPicPr>
        <xdr:cNvPr id="77" name="Obrázek 76" descr="66_FCOD58212.jpg"/>
        <xdr:cNvPicPr>
          <a:picLocks noChangeAspect="1"/>
        </xdr:cNvPicPr>
      </xdr:nvPicPr>
      <xdr:blipFill rotWithShape="1">
        <a:blip xmlns:r="http://schemas.openxmlformats.org/officeDocument/2006/relationships" r:embed="rId46" cstate="print"/>
        <a:srcRect l="23967" t="8540" r="24587" b="12120"/>
        <a:stretch/>
      </xdr:blipFill>
      <xdr:spPr>
        <a:xfrm>
          <a:off x="2143125" y="177022124"/>
          <a:ext cx="2371725" cy="2743201"/>
        </a:xfrm>
        <a:prstGeom prst="rect">
          <a:avLst/>
        </a:prstGeom>
      </xdr:spPr>
    </xdr:pic>
    <xdr:clientData/>
  </xdr:twoCellAnchor>
  <xdr:twoCellAnchor editAs="oneCell">
    <xdr:from>
      <xdr:col>1</xdr:col>
      <xdr:colOff>1981201</xdr:colOff>
      <xdr:row>98</xdr:row>
      <xdr:rowOff>0</xdr:rowOff>
    </xdr:from>
    <xdr:to>
      <xdr:col>1</xdr:col>
      <xdr:colOff>1981202</xdr:colOff>
      <xdr:row>105</xdr:row>
      <xdr:rowOff>19049</xdr:rowOff>
    </xdr:to>
    <xdr:pic>
      <xdr:nvPicPr>
        <xdr:cNvPr id="88" name="Obrázek 87" descr="medicimbal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162301" y="634717426"/>
          <a:ext cx="1647824" cy="1647824"/>
        </a:xfrm>
        <a:prstGeom prst="rect">
          <a:avLst/>
        </a:prstGeom>
      </xdr:spPr>
    </xdr:pic>
    <xdr:clientData/>
  </xdr:twoCellAnchor>
  <xdr:twoCellAnchor editAs="oneCell">
    <xdr:from>
      <xdr:col>1</xdr:col>
      <xdr:colOff>1657351</xdr:colOff>
      <xdr:row>98</xdr:row>
      <xdr:rowOff>0</xdr:rowOff>
    </xdr:from>
    <xdr:to>
      <xdr:col>1</xdr:col>
      <xdr:colOff>1657352</xdr:colOff>
      <xdr:row>109</xdr:row>
      <xdr:rowOff>137793</xdr:rowOff>
    </xdr:to>
    <xdr:pic>
      <xdr:nvPicPr>
        <xdr:cNvPr id="92" name="Obrázek 91" descr="flor.jpg"/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2838451" y="549530906"/>
          <a:ext cx="2505074" cy="2528568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1590675</xdr:colOff>
      <xdr:row>98</xdr:row>
      <xdr:rowOff>0</xdr:rowOff>
    </xdr:from>
    <xdr:to>
      <xdr:col>1</xdr:col>
      <xdr:colOff>1590675</xdr:colOff>
      <xdr:row>110</xdr:row>
      <xdr:rowOff>76200</xdr:rowOff>
    </xdr:to>
    <xdr:pic>
      <xdr:nvPicPr>
        <xdr:cNvPr id="93" name="Obrázek 92" descr="IAT.jpg"/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2771775" y="99374325"/>
          <a:ext cx="2381250" cy="238125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952501</xdr:colOff>
      <xdr:row>98</xdr:row>
      <xdr:rowOff>0</xdr:rowOff>
    </xdr:from>
    <xdr:to>
      <xdr:col>1</xdr:col>
      <xdr:colOff>953310</xdr:colOff>
      <xdr:row>113</xdr:row>
      <xdr:rowOff>142875</xdr:rowOff>
    </xdr:to>
    <xdr:pic>
      <xdr:nvPicPr>
        <xdr:cNvPr id="94" name="Obrázek 93" descr="Eson.jpg"/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2133601" y="112299749"/>
          <a:ext cx="3904441" cy="3038475"/>
        </a:xfrm>
        <a:prstGeom prst="rect">
          <a:avLst/>
        </a:prstGeom>
      </xdr:spPr>
    </xdr:pic>
    <xdr:clientData/>
  </xdr:twoCellAnchor>
  <xdr:twoCellAnchor editAs="oneCell">
    <xdr:from>
      <xdr:col>1</xdr:col>
      <xdr:colOff>2647950</xdr:colOff>
      <xdr:row>98</xdr:row>
      <xdr:rowOff>0</xdr:rowOff>
    </xdr:from>
    <xdr:to>
      <xdr:col>1</xdr:col>
      <xdr:colOff>2647950</xdr:colOff>
      <xdr:row>109</xdr:row>
      <xdr:rowOff>107950</xdr:rowOff>
    </xdr:to>
    <xdr:pic>
      <xdr:nvPicPr>
        <xdr:cNvPr id="98" name="Obrázek 97" descr="SUN rozměry.jpg"/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3829050" y="383486025"/>
          <a:ext cx="2905125" cy="2517775"/>
        </a:xfrm>
        <a:prstGeom prst="rect">
          <a:avLst/>
        </a:prstGeom>
      </xdr:spPr>
    </xdr:pic>
    <xdr:clientData/>
  </xdr:twoCellAnchor>
  <xdr:twoCellAnchor editAs="oneCell">
    <xdr:from>
      <xdr:col>1</xdr:col>
      <xdr:colOff>2038351</xdr:colOff>
      <xdr:row>98</xdr:row>
      <xdr:rowOff>0</xdr:rowOff>
    </xdr:from>
    <xdr:to>
      <xdr:col>1</xdr:col>
      <xdr:colOff>2038352</xdr:colOff>
      <xdr:row>105</xdr:row>
      <xdr:rowOff>28574</xdr:rowOff>
    </xdr:to>
    <xdr:pic>
      <xdr:nvPicPr>
        <xdr:cNvPr id="99" name="Obrázek 98" descr="koš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219451" y="451456424"/>
          <a:ext cx="1657349" cy="1657349"/>
        </a:xfrm>
        <a:prstGeom prst="rect">
          <a:avLst/>
        </a:prstGeom>
      </xdr:spPr>
    </xdr:pic>
    <xdr:clientData/>
  </xdr:twoCellAnchor>
  <xdr:twoCellAnchor editAs="oneCell">
    <xdr:from>
      <xdr:col>1</xdr:col>
      <xdr:colOff>1628775</xdr:colOff>
      <xdr:row>98</xdr:row>
      <xdr:rowOff>0</xdr:rowOff>
    </xdr:from>
    <xdr:to>
      <xdr:col>1</xdr:col>
      <xdr:colOff>1628775</xdr:colOff>
      <xdr:row>107</xdr:row>
      <xdr:rowOff>125422</xdr:rowOff>
    </xdr:to>
    <xdr:pic>
      <xdr:nvPicPr>
        <xdr:cNvPr id="100" name="Obrázek 99" descr="DETAIL04.jpg"/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2809875" y="85620914"/>
          <a:ext cx="2466975" cy="1858972"/>
        </a:xfrm>
        <a:prstGeom prst="rect">
          <a:avLst/>
        </a:prstGeom>
      </xdr:spPr>
    </xdr:pic>
    <xdr:clientData/>
  </xdr:twoCellAnchor>
  <xdr:twoCellAnchor editAs="oneCell">
    <xdr:from>
      <xdr:col>1</xdr:col>
      <xdr:colOff>1762125</xdr:colOff>
      <xdr:row>98</xdr:row>
      <xdr:rowOff>0</xdr:rowOff>
    </xdr:from>
    <xdr:to>
      <xdr:col>1</xdr:col>
      <xdr:colOff>1762126</xdr:colOff>
      <xdr:row>103</xdr:row>
      <xdr:rowOff>190022</xdr:rowOff>
    </xdr:to>
    <xdr:pic>
      <xdr:nvPicPr>
        <xdr:cNvPr id="101" name="Obrázek 100" descr="gu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2943225" y="606304827"/>
          <a:ext cx="2076449" cy="1466372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1590674</xdr:colOff>
      <xdr:row>98</xdr:row>
      <xdr:rowOff>0</xdr:rowOff>
    </xdr:from>
    <xdr:to>
      <xdr:col>1</xdr:col>
      <xdr:colOff>1590674</xdr:colOff>
      <xdr:row>106</xdr:row>
      <xdr:rowOff>159544</xdr:rowOff>
    </xdr:to>
    <xdr:pic>
      <xdr:nvPicPr>
        <xdr:cNvPr id="104" name="Obrázek 103" descr="z_73_s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771774" y="642092156"/>
          <a:ext cx="2638425" cy="1978819"/>
        </a:xfrm>
        <a:prstGeom prst="rect">
          <a:avLst/>
        </a:prstGeom>
      </xdr:spPr>
    </xdr:pic>
    <xdr:clientData/>
  </xdr:twoCellAnchor>
  <xdr:twoCellAnchor editAs="oneCell">
    <xdr:from>
      <xdr:col>1</xdr:col>
      <xdr:colOff>3028951</xdr:colOff>
      <xdr:row>98</xdr:row>
      <xdr:rowOff>0</xdr:rowOff>
    </xdr:from>
    <xdr:to>
      <xdr:col>1</xdr:col>
      <xdr:colOff>3028952</xdr:colOff>
      <xdr:row>106</xdr:row>
      <xdr:rowOff>107949</xdr:rowOff>
    </xdr:to>
    <xdr:pic>
      <xdr:nvPicPr>
        <xdr:cNvPr id="105" name="Obrázek 104" descr="_MG_1725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210051" y="177676175"/>
          <a:ext cx="2476499" cy="1650999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2619375</xdr:colOff>
      <xdr:row>98</xdr:row>
      <xdr:rowOff>0</xdr:rowOff>
    </xdr:from>
    <xdr:to>
      <xdr:col>1</xdr:col>
      <xdr:colOff>2619376</xdr:colOff>
      <xdr:row>106</xdr:row>
      <xdr:rowOff>107949</xdr:rowOff>
    </xdr:to>
    <xdr:pic>
      <xdr:nvPicPr>
        <xdr:cNvPr id="106" name="Obrázek 105" descr="_MG_1725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800475" y="183613424"/>
          <a:ext cx="2476499" cy="1650999"/>
        </a:xfrm>
        <a:prstGeom prst="rect">
          <a:avLst/>
        </a:prstGeom>
      </xdr:spPr>
    </xdr:pic>
    <xdr:clientData/>
  </xdr:twoCellAnchor>
  <xdr:twoCellAnchor editAs="oneCell">
    <xdr:from>
      <xdr:col>1</xdr:col>
      <xdr:colOff>2695575</xdr:colOff>
      <xdr:row>98</xdr:row>
      <xdr:rowOff>0</xdr:rowOff>
    </xdr:from>
    <xdr:to>
      <xdr:col>1</xdr:col>
      <xdr:colOff>2695575</xdr:colOff>
      <xdr:row>105</xdr:row>
      <xdr:rowOff>50800</xdr:rowOff>
    </xdr:to>
    <xdr:pic>
      <xdr:nvPicPr>
        <xdr:cNvPr id="107" name="Obrázek 106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876675" y="218579698"/>
          <a:ext cx="2105025" cy="1403350"/>
        </a:xfrm>
        <a:prstGeom prst="rect">
          <a:avLst/>
        </a:prstGeom>
      </xdr:spPr>
    </xdr:pic>
    <xdr:clientData/>
  </xdr:twoCellAnchor>
  <xdr:twoCellAnchor editAs="oneCell">
    <xdr:from>
      <xdr:col>1</xdr:col>
      <xdr:colOff>3200400</xdr:colOff>
      <xdr:row>98</xdr:row>
      <xdr:rowOff>0</xdr:rowOff>
    </xdr:from>
    <xdr:to>
      <xdr:col>1</xdr:col>
      <xdr:colOff>3200400</xdr:colOff>
      <xdr:row>103</xdr:row>
      <xdr:rowOff>174625</xdr:rowOff>
    </xdr:to>
    <xdr:pic>
      <xdr:nvPicPr>
        <xdr:cNvPr id="108" name="Obrázek 107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381500" y="311191275"/>
          <a:ext cx="2105025" cy="1403350"/>
        </a:xfrm>
        <a:prstGeom prst="rect">
          <a:avLst/>
        </a:prstGeom>
      </xdr:spPr>
    </xdr:pic>
    <xdr:clientData/>
  </xdr:twoCellAnchor>
  <xdr:twoCellAnchor editAs="oneCell">
    <xdr:from>
      <xdr:col>1</xdr:col>
      <xdr:colOff>3019425</xdr:colOff>
      <xdr:row>98</xdr:row>
      <xdr:rowOff>0</xdr:rowOff>
    </xdr:from>
    <xdr:to>
      <xdr:col>1</xdr:col>
      <xdr:colOff>3019425</xdr:colOff>
      <xdr:row>103</xdr:row>
      <xdr:rowOff>174625</xdr:rowOff>
    </xdr:to>
    <xdr:pic>
      <xdr:nvPicPr>
        <xdr:cNvPr id="109" name="Obrázek 108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200525" y="324709630"/>
          <a:ext cx="2105025" cy="1403350"/>
        </a:xfrm>
        <a:prstGeom prst="rect">
          <a:avLst/>
        </a:prstGeom>
      </xdr:spPr>
    </xdr:pic>
    <xdr:clientData/>
  </xdr:twoCellAnchor>
  <xdr:twoCellAnchor editAs="oneCell">
    <xdr:from>
      <xdr:col>1</xdr:col>
      <xdr:colOff>2562225</xdr:colOff>
      <xdr:row>98</xdr:row>
      <xdr:rowOff>0</xdr:rowOff>
    </xdr:from>
    <xdr:to>
      <xdr:col>1</xdr:col>
      <xdr:colOff>2562225</xdr:colOff>
      <xdr:row>103</xdr:row>
      <xdr:rowOff>174625</xdr:rowOff>
    </xdr:to>
    <xdr:pic>
      <xdr:nvPicPr>
        <xdr:cNvPr id="110" name="Obrázek 109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743325" y="331031850"/>
          <a:ext cx="2105025" cy="1403350"/>
        </a:xfrm>
        <a:prstGeom prst="rect">
          <a:avLst/>
        </a:prstGeom>
      </xdr:spPr>
    </xdr:pic>
    <xdr:clientData/>
  </xdr:twoCellAnchor>
  <xdr:twoCellAnchor editAs="oneCell">
    <xdr:from>
      <xdr:col>1</xdr:col>
      <xdr:colOff>2905125</xdr:colOff>
      <xdr:row>98</xdr:row>
      <xdr:rowOff>0</xdr:rowOff>
    </xdr:from>
    <xdr:to>
      <xdr:col>1</xdr:col>
      <xdr:colOff>2905125</xdr:colOff>
      <xdr:row>103</xdr:row>
      <xdr:rowOff>174625</xdr:rowOff>
    </xdr:to>
    <xdr:pic>
      <xdr:nvPicPr>
        <xdr:cNvPr id="111" name="Obrázek 110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086225" y="338177980"/>
          <a:ext cx="2105025" cy="1403350"/>
        </a:xfrm>
        <a:prstGeom prst="rect">
          <a:avLst/>
        </a:prstGeom>
      </xdr:spPr>
    </xdr:pic>
    <xdr:clientData/>
  </xdr:twoCellAnchor>
  <xdr:twoCellAnchor editAs="oneCell">
    <xdr:from>
      <xdr:col>1</xdr:col>
      <xdr:colOff>2562225</xdr:colOff>
      <xdr:row>98</xdr:row>
      <xdr:rowOff>0</xdr:rowOff>
    </xdr:from>
    <xdr:to>
      <xdr:col>1</xdr:col>
      <xdr:colOff>2562225</xdr:colOff>
      <xdr:row>103</xdr:row>
      <xdr:rowOff>174625</xdr:rowOff>
    </xdr:to>
    <xdr:pic>
      <xdr:nvPicPr>
        <xdr:cNvPr id="112" name="Obrázek 111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743325" y="351939225"/>
          <a:ext cx="2105025" cy="1403350"/>
        </a:xfrm>
        <a:prstGeom prst="rect">
          <a:avLst/>
        </a:prstGeom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1461486</xdr:colOff>
      <xdr:row>108</xdr:row>
      <xdr:rowOff>133350</xdr:rowOff>
    </xdr:to>
    <xdr:pic>
      <xdr:nvPicPr>
        <xdr:cNvPr id="11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151780875"/>
          <a:ext cx="4161" cy="2057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1461486</xdr:colOff>
      <xdr:row>108</xdr:row>
      <xdr:rowOff>133350</xdr:rowOff>
    </xdr:to>
    <xdr:pic>
      <xdr:nvPicPr>
        <xdr:cNvPr id="1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151780875"/>
          <a:ext cx="4161" cy="2057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1461486</xdr:colOff>
      <xdr:row>108</xdr:row>
      <xdr:rowOff>133350</xdr:rowOff>
    </xdr:to>
    <xdr:pic>
      <xdr:nvPicPr>
        <xdr:cNvPr id="1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186785250"/>
          <a:ext cx="4161" cy="2057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638174</xdr:colOff>
      <xdr:row>13</xdr:row>
      <xdr:rowOff>57151</xdr:rowOff>
    </xdr:from>
    <xdr:to>
      <xdr:col>1</xdr:col>
      <xdr:colOff>638174</xdr:colOff>
      <xdr:row>23</xdr:row>
      <xdr:rowOff>96976</xdr:rowOff>
    </xdr:to>
    <xdr:pic>
      <xdr:nvPicPr>
        <xdr:cNvPr id="95" name="Obrázek 94" descr="G:\bratislava\Obrázky v katalogu\T55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4" y="4391026"/>
          <a:ext cx="0" cy="273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3924300</xdr:colOff>
      <xdr:row>15</xdr:row>
      <xdr:rowOff>95250</xdr:rowOff>
    </xdr:from>
    <xdr:to>
      <xdr:col>1</xdr:col>
      <xdr:colOff>3924300</xdr:colOff>
      <xdr:row>17</xdr:row>
      <xdr:rowOff>57149</xdr:rowOff>
    </xdr:to>
    <xdr:pic>
      <xdr:nvPicPr>
        <xdr:cNvPr id="96" name="Obrázek 95" descr="G:\bratislava\Obrázky v katalogu\_MG_4209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05400" y="4810125"/>
          <a:ext cx="0" cy="1247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1104900</xdr:colOff>
      <xdr:row>86</xdr:row>
      <xdr:rowOff>28574</xdr:rowOff>
    </xdr:from>
    <xdr:to>
      <xdr:col>1</xdr:col>
      <xdr:colOff>1104900</xdr:colOff>
      <xdr:row>102</xdr:row>
      <xdr:rowOff>9524</xdr:rowOff>
    </xdr:to>
    <xdr:pic>
      <xdr:nvPicPr>
        <xdr:cNvPr id="97" name="Obrázek 96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1887199"/>
          <a:ext cx="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3248026</xdr:colOff>
      <xdr:row>90</xdr:row>
      <xdr:rowOff>19050</xdr:rowOff>
    </xdr:from>
    <xdr:to>
      <xdr:col>1</xdr:col>
      <xdr:colOff>3248026</xdr:colOff>
      <xdr:row>97</xdr:row>
      <xdr:rowOff>68400</xdr:rowOff>
    </xdr:to>
    <xdr:pic>
      <xdr:nvPicPr>
        <xdr:cNvPr id="102" name="Obrázek 101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12639675"/>
          <a:ext cx="0" cy="123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1809750</xdr:colOff>
      <xdr:row>82</xdr:row>
      <xdr:rowOff>56405</xdr:rowOff>
    </xdr:from>
    <xdr:to>
      <xdr:col>1</xdr:col>
      <xdr:colOff>3867150</xdr:colOff>
      <xdr:row>96</xdr:row>
      <xdr:rowOff>138398</xdr:rowOff>
    </xdr:to>
    <xdr:pic>
      <xdr:nvPicPr>
        <xdr:cNvPr id="1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2990850" y="23887955"/>
          <a:ext cx="2057400" cy="3063318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1371600</xdr:colOff>
      <xdr:row>22</xdr:row>
      <xdr:rowOff>47625</xdr:rowOff>
    </xdr:from>
    <xdr:to>
      <xdr:col>1</xdr:col>
      <xdr:colOff>4762500</xdr:colOff>
      <xdr:row>36</xdr:row>
      <xdr:rowOff>85725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552700" y="7143750"/>
          <a:ext cx="3390900" cy="3390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1457325</xdr:colOff>
      <xdr:row>106</xdr:row>
      <xdr:rowOff>123825</xdr:rowOff>
    </xdr:to>
    <xdr:pic>
      <xdr:nvPicPr>
        <xdr:cNvPr id="11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98917125"/>
          <a:ext cx="0" cy="1685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1457325</xdr:colOff>
      <xdr:row>106</xdr:row>
      <xdr:rowOff>123825</xdr:rowOff>
    </xdr:to>
    <xdr:pic>
      <xdr:nvPicPr>
        <xdr:cNvPr id="11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98917125"/>
          <a:ext cx="0" cy="1685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1457325</xdr:colOff>
      <xdr:row>98</xdr:row>
      <xdr:rowOff>0</xdr:rowOff>
    </xdr:from>
    <xdr:to>
      <xdr:col>1</xdr:col>
      <xdr:colOff>1457325</xdr:colOff>
      <xdr:row>106</xdr:row>
      <xdr:rowOff>123825</xdr:rowOff>
    </xdr:to>
    <xdr:pic>
      <xdr:nvPicPr>
        <xdr:cNvPr id="11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638425" y="98917125"/>
          <a:ext cx="0" cy="1685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2362201</xdr:colOff>
      <xdr:row>98</xdr:row>
      <xdr:rowOff>0</xdr:rowOff>
    </xdr:from>
    <xdr:to>
      <xdr:col>1</xdr:col>
      <xdr:colOff>2362202</xdr:colOff>
      <xdr:row>105</xdr:row>
      <xdr:rowOff>117235</xdr:rowOff>
    </xdr:to>
    <xdr:pic>
      <xdr:nvPicPr>
        <xdr:cNvPr id="120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543301" y="98917125"/>
          <a:ext cx="1" cy="15364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1533525</xdr:colOff>
      <xdr:row>98</xdr:row>
      <xdr:rowOff>0</xdr:rowOff>
    </xdr:from>
    <xdr:to>
      <xdr:col>1</xdr:col>
      <xdr:colOff>1536700</xdr:colOff>
      <xdr:row>103</xdr:row>
      <xdr:rowOff>190500</xdr:rowOff>
    </xdr:to>
    <xdr:pic>
      <xdr:nvPicPr>
        <xdr:cNvPr id="121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714625" y="98917125"/>
          <a:ext cx="3175" cy="126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733425</xdr:colOff>
      <xdr:row>98</xdr:row>
      <xdr:rowOff>0</xdr:rowOff>
    </xdr:from>
    <xdr:to>
      <xdr:col>1</xdr:col>
      <xdr:colOff>733425</xdr:colOff>
      <xdr:row>103</xdr:row>
      <xdr:rowOff>190500</xdr:rowOff>
    </xdr:to>
    <xdr:pic>
      <xdr:nvPicPr>
        <xdr:cNvPr id="12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914525" y="98917125"/>
          <a:ext cx="0" cy="1219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1924050</xdr:colOff>
      <xdr:row>98</xdr:row>
      <xdr:rowOff>0</xdr:rowOff>
    </xdr:from>
    <xdr:to>
      <xdr:col>1</xdr:col>
      <xdr:colOff>1924127</xdr:colOff>
      <xdr:row>103</xdr:row>
      <xdr:rowOff>28575</xdr:rowOff>
    </xdr:to>
    <xdr:pic>
      <xdr:nvPicPr>
        <xdr:cNvPr id="123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105150" y="98917125"/>
          <a:ext cx="77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1905000</xdr:colOff>
      <xdr:row>98</xdr:row>
      <xdr:rowOff>0</xdr:rowOff>
    </xdr:from>
    <xdr:to>
      <xdr:col>1</xdr:col>
      <xdr:colOff>1908175</xdr:colOff>
      <xdr:row>103</xdr:row>
      <xdr:rowOff>28575</xdr:rowOff>
    </xdr:to>
    <xdr:pic>
      <xdr:nvPicPr>
        <xdr:cNvPr id="124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086100" y="98917125"/>
          <a:ext cx="3175" cy="10001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1657350</xdr:colOff>
      <xdr:row>98</xdr:row>
      <xdr:rowOff>0</xdr:rowOff>
    </xdr:from>
    <xdr:to>
      <xdr:col>1</xdr:col>
      <xdr:colOff>1657350</xdr:colOff>
      <xdr:row>103</xdr:row>
      <xdr:rowOff>133350</xdr:rowOff>
    </xdr:to>
    <xdr:pic>
      <xdr:nvPicPr>
        <xdr:cNvPr id="125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838450" y="98917125"/>
          <a:ext cx="0" cy="1104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3219450</xdr:colOff>
      <xdr:row>98</xdr:row>
      <xdr:rowOff>0</xdr:rowOff>
    </xdr:from>
    <xdr:to>
      <xdr:col>1</xdr:col>
      <xdr:colOff>3222625</xdr:colOff>
      <xdr:row>103</xdr:row>
      <xdr:rowOff>180975</xdr:rowOff>
    </xdr:to>
    <xdr:pic>
      <xdr:nvPicPr>
        <xdr:cNvPr id="126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4400550" y="98917125"/>
          <a:ext cx="3175" cy="11525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1771650</xdr:colOff>
      <xdr:row>98</xdr:row>
      <xdr:rowOff>0</xdr:rowOff>
    </xdr:from>
    <xdr:to>
      <xdr:col>1</xdr:col>
      <xdr:colOff>1774825</xdr:colOff>
      <xdr:row>103</xdr:row>
      <xdr:rowOff>171450</xdr:rowOff>
    </xdr:to>
    <xdr:pic>
      <xdr:nvPicPr>
        <xdr:cNvPr id="127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952750" y="98917125"/>
          <a:ext cx="3175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1876424</xdr:colOff>
      <xdr:row>98</xdr:row>
      <xdr:rowOff>0</xdr:rowOff>
    </xdr:from>
    <xdr:to>
      <xdr:col>1</xdr:col>
      <xdr:colOff>1876424</xdr:colOff>
      <xdr:row>103</xdr:row>
      <xdr:rowOff>83344</xdr:rowOff>
    </xdr:to>
    <xdr:pic>
      <xdr:nvPicPr>
        <xdr:cNvPr id="130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057524" y="98917125"/>
          <a:ext cx="0" cy="10548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1543050</xdr:colOff>
      <xdr:row>98</xdr:row>
      <xdr:rowOff>0</xdr:rowOff>
    </xdr:from>
    <xdr:to>
      <xdr:col>1</xdr:col>
      <xdr:colOff>1543050</xdr:colOff>
      <xdr:row>105</xdr:row>
      <xdr:rowOff>109538</xdr:rowOff>
    </xdr:to>
    <xdr:pic>
      <xdr:nvPicPr>
        <xdr:cNvPr id="131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724150" y="98917125"/>
          <a:ext cx="0" cy="148113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2066925</xdr:colOff>
      <xdr:row>98</xdr:row>
      <xdr:rowOff>0</xdr:rowOff>
    </xdr:from>
    <xdr:to>
      <xdr:col>1</xdr:col>
      <xdr:colOff>2066925</xdr:colOff>
      <xdr:row>105</xdr:row>
      <xdr:rowOff>66675</xdr:rowOff>
    </xdr:to>
    <xdr:pic>
      <xdr:nvPicPr>
        <xdr:cNvPr id="132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248025" y="98917125"/>
          <a:ext cx="0" cy="1438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1866900</xdr:colOff>
      <xdr:row>98</xdr:row>
      <xdr:rowOff>0</xdr:rowOff>
    </xdr:from>
    <xdr:to>
      <xdr:col>1</xdr:col>
      <xdr:colOff>1866900</xdr:colOff>
      <xdr:row>104</xdr:row>
      <xdr:rowOff>147638</xdr:rowOff>
    </xdr:to>
    <xdr:pic>
      <xdr:nvPicPr>
        <xdr:cNvPr id="133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048000" y="98917125"/>
          <a:ext cx="0" cy="131921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1409699</xdr:colOff>
      <xdr:row>98</xdr:row>
      <xdr:rowOff>0</xdr:rowOff>
    </xdr:from>
    <xdr:to>
      <xdr:col>1</xdr:col>
      <xdr:colOff>1409700</xdr:colOff>
      <xdr:row>104</xdr:row>
      <xdr:rowOff>154782</xdr:rowOff>
    </xdr:to>
    <xdr:pic>
      <xdr:nvPicPr>
        <xdr:cNvPr id="134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590799" y="98917125"/>
          <a:ext cx="1" cy="13263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1885950</xdr:colOff>
      <xdr:row>98</xdr:row>
      <xdr:rowOff>0</xdr:rowOff>
    </xdr:from>
    <xdr:to>
      <xdr:col>1</xdr:col>
      <xdr:colOff>1889125</xdr:colOff>
      <xdr:row>103</xdr:row>
      <xdr:rowOff>190500</xdr:rowOff>
    </xdr:to>
    <xdr:pic>
      <xdr:nvPicPr>
        <xdr:cNvPr id="135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067050" y="98917125"/>
          <a:ext cx="3175" cy="1257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1714499</xdr:colOff>
      <xdr:row>98</xdr:row>
      <xdr:rowOff>0</xdr:rowOff>
    </xdr:from>
    <xdr:to>
      <xdr:col>1</xdr:col>
      <xdr:colOff>1714499</xdr:colOff>
      <xdr:row>103</xdr:row>
      <xdr:rowOff>188119</xdr:rowOff>
    </xdr:to>
    <xdr:pic>
      <xdr:nvPicPr>
        <xdr:cNvPr id="136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895599" y="98917125"/>
          <a:ext cx="0" cy="12834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1771650</xdr:colOff>
      <xdr:row>98</xdr:row>
      <xdr:rowOff>0</xdr:rowOff>
    </xdr:from>
    <xdr:to>
      <xdr:col>1</xdr:col>
      <xdr:colOff>1771650</xdr:colOff>
      <xdr:row>103</xdr:row>
      <xdr:rowOff>190500</xdr:rowOff>
    </xdr:to>
    <xdr:pic>
      <xdr:nvPicPr>
        <xdr:cNvPr id="137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952750" y="98917125"/>
          <a:ext cx="0" cy="1276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1885949</xdr:colOff>
      <xdr:row>98</xdr:row>
      <xdr:rowOff>0</xdr:rowOff>
    </xdr:from>
    <xdr:to>
      <xdr:col>1</xdr:col>
      <xdr:colOff>1889123</xdr:colOff>
      <xdr:row>104</xdr:row>
      <xdr:rowOff>180975</xdr:rowOff>
    </xdr:to>
    <xdr:pic>
      <xdr:nvPicPr>
        <xdr:cNvPr id="138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067049" y="98917125"/>
          <a:ext cx="3174" cy="13620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1809749</xdr:colOff>
      <xdr:row>98</xdr:row>
      <xdr:rowOff>0</xdr:rowOff>
    </xdr:from>
    <xdr:to>
      <xdr:col>1</xdr:col>
      <xdr:colOff>1812925</xdr:colOff>
      <xdr:row>105</xdr:row>
      <xdr:rowOff>85725</xdr:rowOff>
    </xdr:to>
    <xdr:pic>
      <xdr:nvPicPr>
        <xdr:cNvPr id="13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2990849" y="98917125"/>
          <a:ext cx="3176" cy="14573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1981201</xdr:colOff>
      <xdr:row>98</xdr:row>
      <xdr:rowOff>0</xdr:rowOff>
    </xdr:from>
    <xdr:to>
      <xdr:col>1</xdr:col>
      <xdr:colOff>1981202</xdr:colOff>
      <xdr:row>104</xdr:row>
      <xdr:rowOff>190499</xdr:rowOff>
    </xdr:to>
    <xdr:pic>
      <xdr:nvPicPr>
        <xdr:cNvPr id="140" name="Obrázek 139" descr="medicimbal.jpg"/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162301" y="98917125"/>
          <a:ext cx="1" cy="1371599"/>
        </a:xfrm>
        <a:prstGeom prst="rect">
          <a:avLst/>
        </a:prstGeom>
      </xdr:spPr>
    </xdr:pic>
    <xdr:clientData/>
  </xdr:twoCellAnchor>
  <xdr:twoCellAnchor editAs="oneCell">
    <xdr:from>
      <xdr:col>1</xdr:col>
      <xdr:colOff>2038351</xdr:colOff>
      <xdr:row>98</xdr:row>
      <xdr:rowOff>0</xdr:rowOff>
    </xdr:from>
    <xdr:to>
      <xdr:col>1</xdr:col>
      <xdr:colOff>2038352</xdr:colOff>
      <xdr:row>105</xdr:row>
      <xdr:rowOff>9524</xdr:rowOff>
    </xdr:to>
    <xdr:pic>
      <xdr:nvPicPr>
        <xdr:cNvPr id="141" name="Obrázek 140" descr="koš.jpg"/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3219451" y="98917125"/>
          <a:ext cx="1" cy="1381124"/>
        </a:xfrm>
        <a:prstGeom prst="rect">
          <a:avLst/>
        </a:prstGeom>
      </xdr:spPr>
    </xdr:pic>
    <xdr:clientData/>
  </xdr:twoCellAnchor>
  <xdr:twoCellAnchor editAs="oneCell">
    <xdr:from>
      <xdr:col>1</xdr:col>
      <xdr:colOff>1762125</xdr:colOff>
      <xdr:row>98</xdr:row>
      <xdr:rowOff>0</xdr:rowOff>
    </xdr:from>
    <xdr:to>
      <xdr:col>1</xdr:col>
      <xdr:colOff>1762126</xdr:colOff>
      <xdr:row>103</xdr:row>
      <xdr:rowOff>190022</xdr:rowOff>
    </xdr:to>
    <xdr:pic>
      <xdr:nvPicPr>
        <xdr:cNvPr id="142" name="Obrázek 141" descr="gum.jpg"/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2943225" y="98917125"/>
          <a:ext cx="1" cy="1199672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1590674</xdr:colOff>
      <xdr:row>98</xdr:row>
      <xdr:rowOff>0</xdr:rowOff>
    </xdr:from>
    <xdr:to>
      <xdr:col>1</xdr:col>
      <xdr:colOff>1590674</xdr:colOff>
      <xdr:row>106</xdr:row>
      <xdr:rowOff>140494</xdr:rowOff>
    </xdr:to>
    <xdr:pic>
      <xdr:nvPicPr>
        <xdr:cNvPr id="143" name="Obrázek 142" descr="z_73_s.jpg"/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2771774" y="98917125"/>
          <a:ext cx="0" cy="1702594"/>
        </a:xfrm>
        <a:prstGeom prst="rect">
          <a:avLst/>
        </a:prstGeom>
      </xdr:spPr>
    </xdr:pic>
    <xdr:clientData/>
  </xdr:twoCellAnchor>
  <xdr:twoCellAnchor editAs="oneCell">
    <xdr:from>
      <xdr:col>1</xdr:col>
      <xdr:colOff>3028951</xdr:colOff>
      <xdr:row>98</xdr:row>
      <xdr:rowOff>0</xdr:rowOff>
    </xdr:from>
    <xdr:to>
      <xdr:col>1</xdr:col>
      <xdr:colOff>3028952</xdr:colOff>
      <xdr:row>106</xdr:row>
      <xdr:rowOff>88899</xdr:rowOff>
    </xdr:to>
    <xdr:pic>
      <xdr:nvPicPr>
        <xdr:cNvPr id="144" name="Obrázek 143" descr="_MG_1725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210051" y="98917125"/>
          <a:ext cx="1" cy="1650999"/>
        </a:xfrm>
        <a:prstGeom prst="rect">
          <a:avLst/>
        </a:prstGeom>
      </xdr:spPr>
    </xdr:pic>
    <xdr:clientData/>
  </xdr:twoCellAnchor>
  <xdr:twoCellAnchor editAs="oneCell">
    <xdr:from>
      <xdr:col>1</xdr:col>
      <xdr:colOff>2619375</xdr:colOff>
      <xdr:row>98</xdr:row>
      <xdr:rowOff>0</xdr:rowOff>
    </xdr:from>
    <xdr:to>
      <xdr:col>1</xdr:col>
      <xdr:colOff>2619376</xdr:colOff>
      <xdr:row>106</xdr:row>
      <xdr:rowOff>88899</xdr:rowOff>
    </xdr:to>
    <xdr:pic>
      <xdr:nvPicPr>
        <xdr:cNvPr id="145" name="Obrázek 144" descr="_MG_1725.jpg"/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3800475" y="98917125"/>
          <a:ext cx="1" cy="1650999"/>
        </a:xfrm>
        <a:prstGeom prst="rect">
          <a:avLst/>
        </a:prstGeom>
      </xdr:spPr>
    </xdr:pic>
    <xdr:clientData/>
  </xdr:twoCellAnchor>
  <xdr:twoCellAnchor editAs="oneCell">
    <xdr:from>
      <xdr:col>1</xdr:col>
      <xdr:colOff>2695575</xdr:colOff>
      <xdr:row>98</xdr:row>
      <xdr:rowOff>0</xdr:rowOff>
    </xdr:from>
    <xdr:to>
      <xdr:col>1</xdr:col>
      <xdr:colOff>2695575</xdr:colOff>
      <xdr:row>105</xdr:row>
      <xdr:rowOff>31750</xdr:rowOff>
    </xdr:to>
    <xdr:pic>
      <xdr:nvPicPr>
        <xdr:cNvPr id="146" name="Obrázek 145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876675" y="98917125"/>
          <a:ext cx="0" cy="1403350"/>
        </a:xfrm>
        <a:prstGeom prst="rect">
          <a:avLst/>
        </a:prstGeom>
      </xdr:spPr>
    </xdr:pic>
    <xdr:clientData/>
  </xdr:twoCellAnchor>
  <xdr:twoCellAnchor editAs="oneCell">
    <xdr:from>
      <xdr:col>1</xdr:col>
      <xdr:colOff>3200400</xdr:colOff>
      <xdr:row>98</xdr:row>
      <xdr:rowOff>0</xdr:rowOff>
    </xdr:from>
    <xdr:to>
      <xdr:col>1</xdr:col>
      <xdr:colOff>3200400</xdr:colOff>
      <xdr:row>103</xdr:row>
      <xdr:rowOff>165100</xdr:rowOff>
    </xdr:to>
    <xdr:pic>
      <xdr:nvPicPr>
        <xdr:cNvPr id="147" name="Obrázek 146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381500" y="98917125"/>
          <a:ext cx="0" cy="1136650"/>
        </a:xfrm>
        <a:prstGeom prst="rect">
          <a:avLst/>
        </a:prstGeom>
      </xdr:spPr>
    </xdr:pic>
    <xdr:clientData/>
  </xdr:twoCellAnchor>
  <xdr:twoCellAnchor editAs="oneCell">
    <xdr:from>
      <xdr:col>1</xdr:col>
      <xdr:colOff>3019425</xdr:colOff>
      <xdr:row>98</xdr:row>
      <xdr:rowOff>0</xdr:rowOff>
    </xdr:from>
    <xdr:to>
      <xdr:col>1</xdr:col>
      <xdr:colOff>3019425</xdr:colOff>
      <xdr:row>103</xdr:row>
      <xdr:rowOff>165100</xdr:rowOff>
    </xdr:to>
    <xdr:pic>
      <xdr:nvPicPr>
        <xdr:cNvPr id="148" name="Obrázek 147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200525" y="98917125"/>
          <a:ext cx="0" cy="1136650"/>
        </a:xfrm>
        <a:prstGeom prst="rect">
          <a:avLst/>
        </a:prstGeom>
      </xdr:spPr>
    </xdr:pic>
    <xdr:clientData/>
  </xdr:twoCellAnchor>
  <xdr:twoCellAnchor editAs="oneCell">
    <xdr:from>
      <xdr:col>1</xdr:col>
      <xdr:colOff>2562225</xdr:colOff>
      <xdr:row>98</xdr:row>
      <xdr:rowOff>0</xdr:rowOff>
    </xdr:from>
    <xdr:to>
      <xdr:col>1</xdr:col>
      <xdr:colOff>2562225</xdr:colOff>
      <xdr:row>103</xdr:row>
      <xdr:rowOff>165100</xdr:rowOff>
    </xdr:to>
    <xdr:pic>
      <xdr:nvPicPr>
        <xdr:cNvPr id="149" name="Obrázek 148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743325" y="98917125"/>
          <a:ext cx="0" cy="1136650"/>
        </a:xfrm>
        <a:prstGeom prst="rect">
          <a:avLst/>
        </a:prstGeom>
      </xdr:spPr>
    </xdr:pic>
    <xdr:clientData/>
  </xdr:twoCellAnchor>
  <xdr:twoCellAnchor editAs="oneCell">
    <xdr:from>
      <xdr:col>1</xdr:col>
      <xdr:colOff>2905125</xdr:colOff>
      <xdr:row>98</xdr:row>
      <xdr:rowOff>0</xdr:rowOff>
    </xdr:from>
    <xdr:to>
      <xdr:col>1</xdr:col>
      <xdr:colOff>2905125</xdr:colOff>
      <xdr:row>103</xdr:row>
      <xdr:rowOff>165100</xdr:rowOff>
    </xdr:to>
    <xdr:pic>
      <xdr:nvPicPr>
        <xdr:cNvPr id="162" name="Obrázek 161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086225" y="98917125"/>
          <a:ext cx="0" cy="1136650"/>
        </a:xfrm>
        <a:prstGeom prst="rect">
          <a:avLst/>
        </a:prstGeom>
      </xdr:spPr>
    </xdr:pic>
    <xdr:clientData/>
  </xdr:twoCellAnchor>
  <xdr:twoCellAnchor editAs="oneCell">
    <xdr:from>
      <xdr:col>1</xdr:col>
      <xdr:colOff>2562225</xdr:colOff>
      <xdr:row>98</xdr:row>
      <xdr:rowOff>0</xdr:rowOff>
    </xdr:from>
    <xdr:to>
      <xdr:col>1</xdr:col>
      <xdr:colOff>2562225</xdr:colOff>
      <xdr:row>103</xdr:row>
      <xdr:rowOff>165100</xdr:rowOff>
    </xdr:to>
    <xdr:pic>
      <xdr:nvPicPr>
        <xdr:cNvPr id="163" name="Obrázek 162" descr="_MG_1725.jpg"/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3743325" y="98917125"/>
          <a:ext cx="0" cy="1136650"/>
        </a:xfrm>
        <a:prstGeom prst="rect">
          <a:avLst/>
        </a:prstGeom>
      </xdr:spPr>
    </xdr:pic>
    <xdr:clientData/>
  </xdr:twoCellAnchor>
  <xdr:oneCellAnchor>
    <xdr:from>
      <xdr:col>1</xdr:col>
      <xdr:colOff>638174</xdr:colOff>
      <xdr:row>38</xdr:row>
      <xdr:rowOff>57151</xdr:rowOff>
    </xdr:from>
    <xdr:ext cx="0" cy="2735400"/>
    <xdr:pic>
      <xdr:nvPicPr>
        <xdr:cNvPr id="153" name="Obrázek 152" descr="G:\bratislava\Obrázky v katalogu\T55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4" y="1200151"/>
          <a:ext cx="0" cy="273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3924300</xdr:colOff>
      <xdr:row>40</xdr:row>
      <xdr:rowOff>95250</xdr:rowOff>
    </xdr:from>
    <xdr:ext cx="0" cy="1247774"/>
    <xdr:pic>
      <xdr:nvPicPr>
        <xdr:cNvPr id="154" name="Obrázek 153" descr="G:\bratislava\Obrázky v katalogu\_MG_4209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05400" y="1638300"/>
          <a:ext cx="0" cy="1247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638174</xdr:colOff>
      <xdr:row>49</xdr:row>
      <xdr:rowOff>57151</xdr:rowOff>
    </xdr:from>
    <xdr:ext cx="0" cy="3030675"/>
    <xdr:pic>
      <xdr:nvPicPr>
        <xdr:cNvPr id="155" name="Obrázek 154" descr="G:\bratislava\Obrázky v katalogu\T55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4" y="4419601"/>
          <a:ext cx="0" cy="303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3924300</xdr:colOff>
      <xdr:row>51</xdr:row>
      <xdr:rowOff>95250</xdr:rowOff>
    </xdr:from>
    <xdr:ext cx="0" cy="1257299"/>
    <xdr:pic>
      <xdr:nvPicPr>
        <xdr:cNvPr id="156" name="Obrázek 155" descr="G:\bratislava\Obrázky v katalogu\_MG_4209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05400" y="4838700"/>
          <a:ext cx="0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628650</xdr:colOff>
      <xdr:row>46</xdr:row>
      <xdr:rowOff>152400</xdr:rowOff>
    </xdr:from>
    <xdr:to>
      <xdr:col>1</xdr:col>
      <xdr:colOff>5000625</xdr:colOff>
      <xdr:row>64</xdr:row>
      <xdr:rowOff>104775</xdr:rowOff>
    </xdr:to>
    <xdr:pic>
      <xdr:nvPicPr>
        <xdr:cNvPr id="159" name="Obrázek 158" descr="https://www.santal.cz/files/imagecache/product_full/products/sr.dd_.p.jpg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0" y="10534650"/>
          <a:ext cx="4371975" cy="437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1104900</xdr:colOff>
      <xdr:row>97</xdr:row>
      <xdr:rowOff>0</xdr:rowOff>
    </xdr:from>
    <xdr:ext cx="0" cy="2714625"/>
    <xdr:pic>
      <xdr:nvPicPr>
        <xdr:cNvPr id="160" name="Obrázek 159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6192499"/>
          <a:ext cx="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230450"/>
    <xdr:pic>
      <xdr:nvPicPr>
        <xdr:cNvPr id="161" name="Obrázek 160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17221200"/>
          <a:ext cx="0" cy="123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97</xdr:row>
      <xdr:rowOff>0</xdr:rowOff>
    </xdr:from>
    <xdr:ext cx="0" cy="3314700"/>
    <xdr:pic>
      <xdr:nvPicPr>
        <xdr:cNvPr id="164" name="Obrázek 163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9564349"/>
          <a:ext cx="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392375"/>
    <xdr:pic>
      <xdr:nvPicPr>
        <xdr:cNvPr id="165" name="Obrázek 164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20316825"/>
          <a:ext cx="0" cy="139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97</xdr:row>
      <xdr:rowOff>0</xdr:rowOff>
    </xdr:from>
    <xdr:ext cx="0" cy="2714625"/>
    <xdr:pic>
      <xdr:nvPicPr>
        <xdr:cNvPr id="167" name="Obrázek 166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3383874"/>
          <a:ext cx="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230450"/>
    <xdr:pic>
      <xdr:nvPicPr>
        <xdr:cNvPr id="168" name="Obrázek 167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24412575"/>
          <a:ext cx="0" cy="123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97</xdr:row>
      <xdr:rowOff>0</xdr:rowOff>
    </xdr:from>
    <xdr:ext cx="0" cy="3314700"/>
    <xdr:pic>
      <xdr:nvPicPr>
        <xdr:cNvPr id="169" name="Obrázek 168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6755724"/>
          <a:ext cx="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392375"/>
    <xdr:pic>
      <xdr:nvPicPr>
        <xdr:cNvPr id="170" name="Obrázek 169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27508200"/>
          <a:ext cx="0" cy="139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97</xdr:row>
      <xdr:rowOff>0</xdr:rowOff>
    </xdr:from>
    <xdr:ext cx="0" cy="2714625"/>
    <xdr:pic>
      <xdr:nvPicPr>
        <xdr:cNvPr id="175" name="Obrázek 174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3383874"/>
          <a:ext cx="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230450"/>
    <xdr:pic>
      <xdr:nvPicPr>
        <xdr:cNvPr id="176" name="Obrázek 175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24412575"/>
          <a:ext cx="0" cy="123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97</xdr:row>
      <xdr:rowOff>0</xdr:rowOff>
    </xdr:from>
    <xdr:ext cx="0" cy="3314700"/>
    <xdr:pic>
      <xdr:nvPicPr>
        <xdr:cNvPr id="177" name="Obrázek 176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6108024"/>
          <a:ext cx="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392375"/>
    <xdr:pic>
      <xdr:nvPicPr>
        <xdr:cNvPr id="178" name="Obrázek 177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26860500"/>
          <a:ext cx="0" cy="139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97</xdr:row>
      <xdr:rowOff>0</xdr:rowOff>
    </xdr:from>
    <xdr:ext cx="0" cy="2714625"/>
    <xdr:pic>
      <xdr:nvPicPr>
        <xdr:cNvPr id="181" name="Obrázek 180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36309299"/>
          <a:ext cx="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230450"/>
    <xdr:pic>
      <xdr:nvPicPr>
        <xdr:cNvPr id="182" name="Obrázek 181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37338000"/>
          <a:ext cx="0" cy="123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97</xdr:row>
      <xdr:rowOff>0</xdr:rowOff>
    </xdr:from>
    <xdr:ext cx="0" cy="3314700"/>
    <xdr:pic>
      <xdr:nvPicPr>
        <xdr:cNvPr id="183" name="Obrázek 182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38738174"/>
          <a:ext cx="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392375"/>
    <xdr:pic>
      <xdr:nvPicPr>
        <xdr:cNvPr id="184" name="Obrázek 183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39490650"/>
          <a:ext cx="0" cy="139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97</xdr:row>
      <xdr:rowOff>0</xdr:rowOff>
    </xdr:from>
    <xdr:ext cx="0" cy="2714625"/>
    <xdr:pic>
      <xdr:nvPicPr>
        <xdr:cNvPr id="187" name="Obrázek 186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42557699"/>
          <a:ext cx="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230450"/>
    <xdr:pic>
      <xdr:nvPicPr>
        <xdr:cNvPr id="188" name="Obrázek 187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43586400"/>
          <a:ext cx="0" cy="123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97</xdr:row>
      <xdr:rowOff>0</xdr:rowOff>
    </xdr:from>
    <xdr:ext cx="0" cy="3314700"/>
    <xdr:pic>
      <xdr:nvPicPr>
        <xdr:cNvPr id="189" name="Obrázek 188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45119924"/>
          <a:ext cx="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392375"/>
    <xdr:pic>
      <xdr:nvPicPr>
        <xdr:cNvPr id="190" name="Obrázek 189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45872400"/>
          <a:ext cx="0" cy="139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97</xdr:row>
      <xdr:rowOff>0</xdr:rowOff>
    </xdr:from>
    <xdr:ext cx="0" cy="2714625"/>
    <xdr:pic>
      <xdr:nvPicPr>
        <xdr:cNvPr id="192" name="Obrázek 191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48939449"/>
          <a:ext cx="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230450"/>
    <xdr:pic>
      <xdr:nvPicPr>
        <xdr:cNvPr id="193" name="Obrázek 192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49968150"/>
          <a:ext cx="0" cy="123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97</xdr:row>
      <xdr:rowOff>0</xdr:rowOff>
    </xdr:from>
    <xdr:ext cx="0" cy="3314700"/>
    <xdr:pic>
      <xdr:nvPicPr>
        <xdr:cNvPr id="194" name="Obrázek 193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1501674"/>
          <a:ext cx="0" cy="331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97</xdr:row>
      <xdr:rowOff>0</xdr:rowOff>
    </xdr:from>
    <xdr:ext cx="0" cy="1392375"/>
    <xdr:pic>
      <xdr:nvPicPr>
        <xdr:cNvPr id="195" name="Obrázek 194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52254150"/>
          <a:ext cx="0" cy="1392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638174</xdr:colOff>
      <xdr:row>25</xdr:row>
      <xdr:rowOff>0</xdr:rowOff>
    </xdr:from>
    <xdr:ext cx="0" cy="2735400"/>
    <xdr:pic>
      <xdr:nvPicPr>
        <xdr:cNvPr id="152" name="Obrázek 151" descr="G:\bratislava\Obrázky v katalogu\T55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19274" y="1276350"/>
          <a:ext cx="0" cy="273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3924300</xdr:colOff>
      <xdr:row>13</xdr:row>
      <xdr:rowOff>95250</xdr:rowOff>
    </xdr:from>
    <xdr:ext cx="0" cy="1247774"/>
    <xdr:pic>
      <xdr:nvPicPr>
        <xdr:cNvPr id="157" name="Obrázek 156" descr="G:\bratislava\Obrázky v katalogu\_MG_4209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05400" y="1571625"/>
          <a:ext cx="0" cy="1247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1104900</xdr:colOff>
      <xdr:row>66</xdr:row>
      <xdr:rowOff>28574</xdr:rowOff>
    </xdr:from>
    <xdr:ext cx="0" cy="2714625"/>
    <xdr:pic>
      <xdr:nvPicPr>
        <xdr:cNvPr id="196" name="Obrázek 195" descr="G:\bratislava\Obrázky v katalogu\T57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9888199"/>
          <a:ext cx="0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3248026</xdr:colOff>
      <xdr:row>70</xdr:row>
      <xdr:rowOff>19050</xdr:rowOff>
    </xdr:from>
    <xdr:ext cx="0" cy="1230450"/>
    <xdr:pic>
      <xdr:nvPicPr>
        <xdr:cNvPr id="198" name="Obrázek 197" descr="G:\bratislava\Obrázky v katalogu\_MG_4200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429126" y="20916900"/>
          <a:ext cx="0" cy="1230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topLeftCell="A61" zoomScaleNormal="100" workbookViewId="0">
      <selection activeCell="B44" sqref="B44"/>
    </sheetView>
  </sheetViews>
  <sheetFormatPr defaultRowHeight="15" x14ac:dyDescent="0.25"/>
  <cols>
    <col min="1" max="1" width="17.7109375" style="27" customWidth="1"/>
    <col min="2" max="2" width="84.28515625" style="6" customWidth="1"/>
    <col min="3" max="3" width="12.42578125" style="3" customWidth="1"/>
    <col min="4" max="4" width="16.85546875" style="3" customWidth="1"/>
    <col min="5" max="5" width="9.140625" style="6"/>
    <col min="6" max="6" width="11.42578125" style="6" bestFit="1" customWidth="1"/>
    <col min="7" max="16384" width="9.140625" style="6"/>
  </cols>
  <sheetData>
    <row r="1" spans="1:4" ht="15.75" thickBot="1" x14ac:dyDescent="0.3">
      <c r="A1" s="44" t="s">
        <v>32</v>
      </c>
    </row>
    <row r="2" spans="1:4" ht="29.25" thickBot="1" x14ac:dyDescent="0.3">
      <c r="A2" s="45" t="s">
        <v>31</v>
      </c>
      <c r="B2" s="46"/>
      <c r="C2" s="46"/>
      <c r="D2" s="47"/>
    </row>
    <row r="3" spans="1:4" ht="55.5" customHeight="1" thickBot="1" x14ac:dyDescent="0.3">
      <c r="A3" s="48" t="s">
        <v>13</v>
      </c>
      <c r="B3" s="49"/>
      <c r="C3" s="49"/>
      <c r="D3" s="50"/>
    </row>
    <row r="4" spans="1:4" ht="15.75" thickBot="1" x14ac:dyDescent="0.3">
      <c r="A4" s="1" t="s">
        <v>0</v>
      </c>
      <c r="B4" s="2" t="s">
        <v>1</v>
      </c>
      <c r="C4" s="62" t="s">
        <v>2</v>
      </c>
      <c r="D4" s="63"/>
    </row>
    <row r="5" spans="1:4" x14ac:dyDescent="0.25">
      <c r="A5" s="53" t="s">
        <v>3</v>
      </c>
      <c r="B5" s="4"/>
      <c r="C5" s="28" t="s">
        <v>4</v>
      </c>
      <c r="D5" s="5">
        <v>24</v>
      </c>
    </row>
    <row r="6" spans="1:4" ht="25.5" x14ac:dyDescent="0.25">
      <c r="A6" s="54"/>
      <c r="B6" s="7" t="s">
        <v>24</v>
      </c>
      <c r="C6" s="29" t="s">
        <v>5</v>
      </c>
      <c r="D6" s="30">
        <v>0</v>
      </c>
    </row>
    <row r="7" spans="1:4" ht="25.5" x14ac:dyDescent="0.25">
      <c r="A7" s="54"/>
      <c r="B7" s="8" t="s">
        <v>35</v>
      </c>
      <c r="C7" s="29" t="s">
        <v>6</v>
      </c>
      <c r="D7" s="31">
        <f>D5*D6</f>
        <v>0</v>
      </c>
    </row>
    <row r="8" spans="1:4" ht="76.5" x14ac:dyDescent="0.25">
      <c r="A8" s="54"/>
      <c r="B8" s="9" t="s">
        <v>25</v>
      </c>
      <c r="C8" s="56" t="s">
        <v>10</v>
      </c>
      <c r="D8" s="64"/>
    </row>
    <row r="9" spans="1:4" x14ac:dyDescent="0.25">
      <c r="A9" s="54"/>
      <c r="B9" s="9" t="s">
        <v>20</v>
      </c>
      <c r="C9" s="65"/>
      <c r="D9" s="66"/>
    </row>
    <row r="10" spans="1:4" ht="15.75" thickBot="1" x14ac:dyDescent="0.3">
      <c r="A10" s="55"/>
      <c r="B10" s="10" t="s">
        <v>19</v>
      </c>
      <c r="C10" s="67"/>
      <c r="D10" s="68"/>
    </row>
    <row r="11" spans="1:4" ht="15.75" thickBot="1" x14ac:dyDescent="0.3">
      <c r="A11" s="1" t="s">
        <v>8</v>
      </c>
      <c r="B11" s="11"/>
      <c r="C11" s="12"/>
      <c r="D11" s="13"/>
    </row>
    <row r="12" spans="1:4" ht="17.25" thickBot="1" x14ac:dyDescent="0.35">
      <c r="A12" s="14"/>
      <c r="B12" s="15" t="s">
        <v>26</v>
      </c>
      <c r="C12" s="16"/>
      <c r="D12" s="17"/>
    </row>
    <row r="13" spans="1:4" ht="15.75" thickBot="1" x14ac:dyDescent="0.3">
      <c r="A13" s="1" t="s">
        <v>0</v>
      </c>
      <c r="B13" s="2" t="s">
        <v>1</v>
      </c>
      <c r="C13" s="62" t="s">
        <v>2</v>
      </c>
      <c r="D13" s="63"/>
    </row>
    <row r="14" spans="1:4" x14ac:dyDescent="0.25">
      <c r="A14" s="53" t="s">
        <v>9</v>
      </c>
      <c r="B14" s="4"/>
      <c r="C14" s="28" t="s">
        <v>4</v>
      </c>
      <c r="D14" s="5">
        <v>76</v>
      </c>
    </row>
    <row r="15" spans="1:4" ht="25.5" x14ac:dyDescent="0.25">
      <c r="A15" s="54"/>
      <c r="B15" s="7" t="s">
        <v>24</v>
      </c>
      <c r="C15" s="29" t="s">
        <v>5</v>
      </c>
      <c r="D15" s="30">
        <v>0</v>
      </c>
    </row>
    <row r="16" spans="1:4" ht="25.5" x14ac:dyDescent="0.25">
      <c r="A16" s="54"/>
      <c r="B16" s="8" t="s">
        <v>36</v>
      </c>
      <c r="C16" s="29" t="s">
        <v>6</v>
      </c>
      <c r="D16" s="31">
        <f>D14*D15</f>
        <v>0</v>
      </c>
    </row>
    <row r="17" spans="1:4" ht="76.5" x14ac:dyDescent="0.25">
      <c r="A17" s="54"/>
      <c r="B17" s="9" t="s">
        <v>25</v>
      </c>
      <c r="C17" s="56" t="s">
        <v>10</v>
      </c>
      <c r="D17" s="64"/>
    </row>
    <row r="18" spans="1:4" x14ac:dyDescent="0.25">
      <c r="A18" s="54"/>
      <c r="B18" s="9" t="s">
        <v>20</v>
      </c>
      <c r="C18" s="65"/>
      <c r="D18" s="66"/>
    </row>
    <row r="19" spans="1:4" ht="15.75" thickBot="1" x14ac:dyDescent="0.3">
      <c r="A19" s="55"/>
      <c r="B19" s="10" t="s">
        <v>19</v>
      </c>
      <c r="C19" s="67"/>
      <c r="D19" s="68"/>
    </row>
    <row r="20" spans="1:4" ht="15.75" thickBot="1" x14ac:dyDescent="0.3">
      <c r="A20" s="1" t="s">
        <v>8</v>
      </c>
      <c r="B20" s="11"/>
      <c r="C20" s="12"/>
      <c r="D20" s="13"/>
    </row>
    <row r="21" spans="1:4" ht="16.5" x14ac:dyDescent="0.3">
      <c r="A21" s="14"/>
      <c r="B21" s="15" t="s">
        <v>26</v>
      </c>
      <c r="C21" s="16"/>
      <c r="D21" s="17"/>
    </row>
    <row r="22" spans="1:4" x14ac:dyDescent="0.25">
      <c r="A22" s="19"/>
      <c r="B22" s="20"/>
      <c r="C22" s="21"/>
      <c r="D22" s="22"/>
    </row>
    <row r="23" spans="1:4" x14ac:dyDescent="0.25">
      <c r="A23" s="19"/>
      <c r="B23" s="20"/>
      <c r="C23" s="21"/>
      <c r="D23" s="22"/>
    </row>
    <row r="24" spans="1:4" x14ac:dyDescent="0.25">
      <c r="A24" s="19"/>
      <c r="B24" s="20"/>
      <c r="C24" s="21"/>
      <c r="D24" s="22"/>
    </row>
    <row r="25" spans="1:4" ht="15" customHeight="1" x14ac:dyDescent="0.25">
      <c r="A25" s="19"/>
      <c r="B25" s="20"/>
      <c r="C25" s="21"/>
      <c r="D25" s="22"/>
    </row>
    <row r="26" spans="1:4" ht="33" customHeight="1" x14ac:dyDescent="0.25">
      <c r="A26" s="69"/>
      <c r="B26" s="20"/>
      <c r="C26" s="20"/>
      <c r="D26" s="70"/>
    </row>
    <row r="27" spans="1:4" ht="33" customHeight="1" x14ac:dyDescent="0.25">
      <c r="A27" s="69"/>
      <c r="B27" s="20"/>
      <c r="C27" s="20"/>
      <c r="D27" s="70"/>
    </row>
    <row r="28" spans="1:4" ht="33" customHeight="1" x14ac:dyDescent="0.25">
      <c r="A28" s="69"/>
      <c r="B28" s="20"/>
      <c r="C28" s="20"/>
      <c r="D28" s="70"/>
    </row>
    <row r="29" spans="1:4" x14ac:dyDescent="0.25">
      <c r="A29" s="69"/>
      <c r="B29" s="20"/>
      <c r="C29" s="20"/>
      <c r="D29" s="70"/>
    </row>
    <row r="30" spans="1:4" x14ac:dyDescent="0.25">
      <c r="A30" s="69"/>
      <c r="B30" s="20"/>
      <c r="C30" s="20"/>
      <c r="D30" s="70"/>
    </row>
    <row r="31" spans="1:4" x14ac:dyDescent="0.25">
      <c r="A31" s="69"/>
      <c r="B31" s="20"/>
      <c r="C31" s="20"/>
      <c r="D31" s="70"/>
    </row>
    <row r="32" spans="1:4" x14ac:dyDescent="0.25">
      <c r="A32" s="69"/>
      <c r="B32" s="20"/>
      <c r="C32" s="20"/>
      <c r="D32" s="70"/>
    </row>
    <row r="33" spans="1:7" x14ac:dyDescent="0.25">
      <c r="A33" s="69"/>
      <c r="B33" s="20"/>
      <c r="C33" s="20"/>
      <c r="D33" s="70"/>
    </row>
    <row r="34" spans="1:7" x14ac:dyDescent="0.25">
      <c r="A34" s="69"/>
      <c r="B34" s="20"/>
      <c r="C34" s="20"/>
      <c r="D34" s="70"/>
    </row>
    <row r="35" spans="1:7" x14ac:dyDescent="0.25">
      <c r="A35" s="69"/>
      <c r="B35" s="20"/>
      <c r="C35" s="20"/>
      <c r="D35" s="70"/>
    </row>
    <row r="36" spans="1:7" x14ac:dyDescent="0.25">
      <c r="A36" s="69"/>
      <c r="B36" s="20"/>
      <c r="C36" s="20"/>
      <c r="D36" s="70"/>
    </row>
    <row r="37" spans="1:7" x14ac:dyDescent="0.25">
      <c r="A37" s="69"/>
      <c r="B37" s="20"/>
      <c r="C37" s="20"/>
      <c r="D37" s="70"/>
    </row>
    <row r="38" spans="1:7" x14ac:dyDescent="0.25">
      <c r="A38" s="69"/>
      <c r="B38" s="20"/>
      <c r="C38" s="20"/>
      <c r="D38" s="70"/>
    </row>
    <row r="39" spans="1:7" ht="15.75" thickBot="1" x14ac:dyDescent="0.3">
      <c r="A39" s="23"/>
      <c r="B39" s="24"/>
      <c r="C39" s="25"/>
      <c r="D39" s="26"/>
    </row>
    <row r="40" spans="1:7" ht="15.75" thickBot="1" x14ac:dyDescent="0.3">
      <c r="A40" s="1" t="s">
        <v>0</v>
      </c>
      <c r="B40" s="2" t="s">
        <v>1</v>
      </c>
      <c r="C40" s="62" t="s">
        <v>2</v>
      </c>
      <c r="D40" s="63"/>
    </row>
    <row r="41" spans="1:7" x14ac:dyDescent="0.25">
      <c r="A41" s="53" t="s">
        <v>28</v>
      </c>
      <c r="B41" s="4"/>
      <c r="C41" s="28" t="s">
        <v>4</v>
      </c>
      <c r="D41" s="5">
        <v>15</v>
      </c>
    </row>
    <row r="42" spans="1:7" ht="25.5" x14ac:dyDescent="0.25">
      <c r="A42" s="54"/>
      <c r="B42" s="7" t="s">
        <v>27</v>
      </c>
      <c r="C42" s="29" t="s">
        <v>5</v>
      </c>
      <c r="D42" s="30">
        <v>0</v>
      </c>
    </row>
    <row r="43" spans="1:7" ht="25.5" x14ac:dyDescent="0.25">
      <c r="A43" s="54"/>
      <c r="B43" s="8" t="s">
        <v>37</v>
      </c>
      <c r="C43" s="29" t="s">
        <v>6</v>
      </c>
      <c r="D43" s="31">
        <f>D41*D42</f>
        <v>0</v>
      </c>
    </row>
    <row r="44" spans="1:7" ht="76.5" x14ac:dyDescent="0.25">
      <c r="A44" s="54"/>
      <c r="B44" s="9" t="s">
        <v>38</v>
      </c>
      <c r="C44" s="56" t="s">
        <v>10</v>
      </c>
      <c r="D44" s="64"/>
    </row>
    <row r="45" spans="1:7" x14ac:dyDescent="0.25">
      <c r="A45" s="54"/>
      <c r="B45" s="9" t="s">
        <v>20</v>
      </c>
      <c r="C45" s="65"/>
      <c r="D45" s="66"/>
      <c r="G45"/>
    </row>
    <row r="46" spans="1:7" ht="15.75" thickBot="1" x14ac:dyDescent="0.3">
      <c r="A46" s="55"/>
      <c r="B46" s="10" t="s">
        <v>19</v>
      </c>
      <c r="C46" s="67"/>
      <c r="D46" s="68"/>
    </row>
    <row r="47" spans="1:7" ht="15.75" thickBot="1" x14ac:dyDescent="0.3">
      <c r="A47" s="1" t="s">
        <v>8</v>
      </c>
      <c r="B47" s="11"/>
      <c r="C47" s="12"/>
      <c r="D47" s="13"/>
    </row>
    <row r="48" spans="1:7" ht="16.5" x14ac:dyDescent="0.3">
      <c r="A48" s="14"/>
      <c r="B48" s="15"/>
      <c r="C48" s="16"/>
      <c r="D48" s="17"/>
    </row>
    <row r="49" spans="1:4" ht="16.5" x14ac:dyDescent="0.3">
      <c r="A49" s="18"/>
      <c r="B49" s="15"/>
      <c r="C49" s="16"/>
      <c r="D49" s="17"/>
    </row>
    <row r="50" spans="1:4" x14ac:dyDescent="0.25">
      <c r="A50" s="19"/>
      <c r="B50" s="20"/>
      <c r="C50" s="21"/>
      <c r="D50" s="22"/>
    </row>
    <row r="51" spans="1:4" x14ac:dyDescent="0.25">
      <c r="A51" s="19"/>
      <c r="B51"/>
      <c r="C51" s="21"/>
      <c r="D51" s="22"/>
    </row>
    <row r="52" spans="1:4" x14ac:dyDescent="0.25">
      <c r="A52" s="19"/>
      <c r="B52" s="20"/>
      <c r="C52" s="21"/>
      <c r="D52" s="22"/>
    </row>
    <row r="53" spans="1:4" x14ac:dyDescent="0.25">
      <c r="A53" s="19"/>
      <c r="B53" s="20"/>
      <c r="C53" s="21"/>
      <c r="D53" s="22"/>
    </row>
    <row r="54" spans="1:4" x14ac:dyDescent="0.25">
      <c r="A54" s="19"/>
      <c r="B54" s="20"/>
      <c r="C54" s="21"/>
      <c r="D54" s="22"/>
    </row>
    <row r="55" spans="1:4" ht="22.5" customHeight="1" x14ac:dyDescent="0.25">
      <c r="A55" s="19"/>
      <c r="B55" s="20"/>
      <c r="C55" s="21"/>
      <c r="D55" s="22"/>
    </row>
    <row r="56" spans="1:4" ht="22.5" customHeight="1" x14ac:dyDescent="0.25">
      <c r="A56" s="19"/>
      <c r="B56" s="20"/>
      <c r="C56" s="21"/>
      <c r="D56" s="22"/>
    </row>
    <row r="57" spans="1:4" ht="22.5" customHeight="1" x14ac:dyDescent="0.25">
      <c r="A57" s="19"/>
      <c r="B57" s="20"/>
      <c r="C57" s="21"/>
      <c r="D57" s="22"/>
    </row>
    <row r="58" spans="1:4" ht="22.5" customHeight="1" x14ac:dyDescent="0.25">
      <c r="A58" s="19"/>
      <c r="B58" s="20"/>
      <c r="C58" s="21"/>
      <c r="D58" s="22"/>
    </row>
    <row r="59" spans="1:4" x14ac:dyDescent="0.25">
      <c r="A59" s="19"/>
      <c r="B59" s="20"/>
      <c r="C59" s="21"/>
      <c r="D59" s="22"/>
    </row>
    <row r="60" spans="1:4" x14ac:dyDescent="0.25">
      <c r="A60" s="19"/>
      <c r="B60" s="20"/>
      <c r="C60" s="21"/>
      <c r="D60" s="22"/>
    </row>
    <row r="61" spans="1:4" ht="15" customHeight="1" x14ac:dyDescent="0.25">
      <c r="A61" s="19"/>
      <c r="B61" s="20"/>
      <c r="C61" s="21"/>
      <c r="D61" s="22"/>
    </row>
    <row r="62" spans="1:4" ht="25.5" customHeight="1" x14ac:dyDescent="0.25">
      <c r="A62" s="19"/>
      <c r="B62" s="20"/>
      <c r="C62" s="21"/>
      <c r="D62" s="22"/>
    </row>
    <row r="63" spans="1:4" ht="25.5" customHeight="1" x14ac:dyDescent="0.25">
      <c r="A63" s="19"/>
      <c r="B63" s="20"/>
      <c r="C63" s="21"/>
      <c r="D63" s="22"/>
    </row>
    <row r="64" spans="1:4" ht="38.25" customHeight="1" x14ac:dyDescent="0.25">
      <c r="A64" s="19"/>
      <c r="B64" s="20"/>
      <c r="C64" s="21"/>
      <c r="D64" s="22"/>
    </row>
    <row r="65" spans="1:4" ht="15" customHeight="1" x14ac:dyDescent="0.25">
      <c r="A65" s="19"/>
      <c r="B65" s="20"/>
      <c r="C65" s="21"/>
      <c r="D65" s="22"/>
    </row>
    <row r="66" spans="1:4" ht="15.75" customHeight="1" thickBot="1" x14ac:dyDescent="0.3">
      <c r="A66" s="19"/>
      <c r="B66" s="20"/>
      <c r="C66" s="21"/>
      <c r="D66" s="22"/>
    </row>
    <row r="67" spans="1:4" ht="15.75" thickBot="1" x14ac:dyDescent="0.3">
      <c r="A67" s="1" t="s">
        <v>0</v>
      </c>
      <c r="B67" s="2" t="s">
        <v>1</v>
      </c>
      <c r="C67" s="51" t="s">
        <v>2</v>
      </c>
      <c r="D67" s="52"/>
    </row>
    <row r="68" spans="1:4" ht="15" customHeight="1" x14ac:dyDescent="0.25">
      <c r="A68" s="53" t="s">
        <v>29</v>
      </c>
      <c r="B68" s="4"/>
      <c r="C68" s="28" t="s">
        <v>4</v>
      </c>
      <c r="D68" s="5">
        <v>24</v>
      </c>
    </row>
    <row r="69" spans="1:4" ht="27" customHeight="1" x14ac:dyDescent="0.25">
      <c r="A69" s="54"/>
      <c r="B69" s="7" t="s">
        <v>22</v>
      </c>
      <c r="C69" s="29" t="s">
        <v>5</v>
      </c>
      <c r="D69" s="30">
        <v>0</v>
      </c>
    </row>
    <row r="70" spans="1:4" ht="25.5" customHeight="1" x14ac:dyDescent="0.25">
      <c r="A70" s="54"/>
      <c r="B70" s="8" t="s">
        <v>33</v>
      </c>
      <c r="C70" s="29" t="s">
        <v>6</v>
      </c>
      <c r="D70" s="31">
        <f>D68*D69</f>
        <v>0</v>
      </c>
    </row>
    <row r="71" spans="1:4" ht="93.75" customHeight="1" x14ac:dyDescent="0.25">
      <c r="A71" s="54"/>
      <c r="B71" s="9" t="s">
        <v>23</v>
      </c>
      <c r="C71" s="56" t="s">
        <v>10</v>
      </c>
      <c r="D71" s="57"/>
    </row>
    <row r="72" spans="1:4" ht="15" customHeight="1" x14ac:dyDescent="0.25">
      <c r="A72" s="54"/>
      <c r="B72" s="9" t="s">
        <v>21</v>
      </c>
      <c r="C72" s="58"/>
      <c r="D72" s="59"/>
    </row>
    <row r="73" spans="1:4" ht="15" customHeight="1" thickBot="1" x14ac:dyDescent="0.3">
      <c r="A73" s="55"/>
      <c r="B73" s="10" t="s">
        <v>7</v>
      </c>
      <c r="C73" s="60"/>
      <c r="D73" s="61"/>
    </row>
    <row r="74" spans="1:4" ht="15.75" customHeight="1" thickBot="1" x14ac:dyDescent="0.3">
      <c r="A74" s="1" t="s">
        <v>8</v>
      </c>
      <c r="B74" s="11"/>
      <c r="C74" s="12"/>
      <c r="D74" s="13"/>
    </row>
    <row r="75" spans="1:4" ht="15.75" thickBot="1" x14ac:dyDescent="0.3">
      <c r="A75" s="19"/>
      <c r="B75" s="20"/>
      <c r="C75" s="21"/>
      <c r="D75" s="22"/>
    </row>
    <row r="76" spans="1:4" ht="15.75" thickBot="1" x14ac:dyDescent="0.3">
      <c r="A76" s="1" t="s">
        <v>0</v>
      </c>
      <c r="B76" s="2" t="s">
        <v>1</v>
      </c>
      <c r="C76" s="51" t="s">
        <v>2</v>
      </c>
      <c r="D76" s="52"/>
    </row>
    <row r="77" spans="1:4" x14ac:dyDescent="0.25">
      <c r="A77" s="53" t="s">
        <v>30</v>
      </c>
      <c r="B77" s="4"/>
      <c r="C77" s="28" t="s">
        <v>4</v>
      </c>
      <c r="D77" s="5">
        <v>106</v>
      </c>
    </row>
    <row r="78" spans="1:4" ht="25.5" x14ac:dyDescent="0.25">
      <c r="A78" s="54"/>
      <c r="B78" s="7" t="s">
        <v>22</v>
      </c>
      <c r="C78" s="29" t="s">
        <v>5</v>
      </c>
      <c r="D78" s="30">
        <v>0</v>
      </c>
    </row>
    <row r="79" spans="1:4" ht="25.5" x14ac:dyDescent="0.25">
      <c r="A79" s="54"/>
      <c r="B79" s="8" t="s">
        <v>34</v>
      </c>
      <c r="C79" s="29" t="s">
        <v>6</v>
      </c>
      <c r="D79" s="31">
        <f>D77*D78</f>
        <v>0</v>
      </c>
    </row>
    <row r="80" spans="1:4" ht="89.25" x14ac:dyDescent="0.25">
      <c r="A80" s="54"/>
      <c r="B80" s="9" t="s">
        <v>23</v>
      </c>
      <c r="C80" s="56" t="s">
        <v>10</v>
      </c>
      <c r="D80" s="57"/>
    </row>
    <row r="81" spans="1:4" x14ac:dyDescent="0.25">
      <c r="A81" s="54"/>
      <c r="B81" s="9" t="s">
        <v>21</v>
      </c>
      <c r="C81" s="58"/>
      <c r="D81" s="59"/>
    </row>
    <row r="82" spans="1:4" ht="15.75" thickBot="1" x14ac:dyDescent="0.3">
      <c r="A82" s="55"/>
      <c r="B82" s="10" t="s">
        <v>7</v>
      </c>
      <c r="C82" s="60"/>
      <c r="D82" s="61"/>
    </row>
    <row r="83" spans="1:4" ht="15.75" thickBot="1" x14ac:dyDescent="0.3">
      <c r="A83" s="1" t="s">
        <v>8</v>
      </c>
      <c r="B83" s="11"/>
      <c r="C83" s="12"/>
      <c r="D83" s="13"/>
    </row>
    <row r="84" spans="1:4" ht="16.5" x14ac:dyDescent="0.3">
      <c r="A84" s="14"/>
      <c r="B84" s="15"/>
      <c r="C84" s="16"/>
      <c r="D84" s="17"/>
    </row>
    <row r="85" spans="1:4" ht="16.5" x14ac:dyDescent="0.3">
      <c r="A85" s="18"/>
      <c r="B85" s="15"/>
      <c r="C85" s="16"/>
      <c r="D85" s="17"/>
    </row>
    <row r="86" spans="1:4" x14ac:dyDescent="0.25">
      <c r="A86" s="19"/>
      <c r="B86" s="20"/>
      <c r="C86" s="21"/>
      <c r="D86" s="22"/>
    </row>
    <row r="87" spans="1:4" ht="15" customHeight="1" x14ac:dyDescent="0.25">
      <c r="A87" s="19"/>
      <c r="B87" s="20"/>
      <c r="C87" s="21"/>
      <c r="D87" s="22"/>
    </row>
    <row r="88" spans="1:4" ht="25.5" customHeight="1" x14ac:dyDescent="0.25">
      <c r="A88" s="19"/>
      <c r="B88" s="20"/>
      <c r="C88" s="21"/>
      <c r="D88" s="22"/>
    </row>
    <row r="89" spans="1:4" ht="25.5" customHeight="1" x14ac:dyDescent="0.25">
      <c r="A89" s="19"/>
      <c r="B89" s="20"/>
      <c r="C89" s="21"/>
      <c r="D89" s="22"/>
    </row>
    <row r="90" spans="1:4" x14ac:dyDescent="0.25">
      <c r="A90" s="19"/>
      <c r="B90" s="20"/>
      <c r="C90" s="21"/>
      <c r="D90" s="22"/>
    </row>
    <row r="91" spans="1:4" x14ac:dyDescent="0.25">
      <c r="A91" s="19"/>
      <c r="B91" s="20"/>
      <c r="C91" s="21"/>
      <c r="D91" s="22"/>
    </row>
    <row r="92" spans="1:4" x14ac:dyDescent="0.25">
      <c r="A92" s="19"/>
      <c r="B92" s="20"/>
      <c r="C92" s="21"/>
      <c r="D92" s="22"/>
    </row>
    <row r="93" spans="1:4" x14ac:dyDescent="0.25">
      <c r="A93" s="19"/>
      <c r="B93" s="20"/>
      <c r="C93" s="21"/>
      <c r="D93" s="22"/>
    </row>
    <row r="94" spans="1:4" x14ac:dyDescent="0.25">
      <c r="A94" s="19"/>
      <c r="B94" s="20"/>
      <c r="C94" s="21"/>
      <c r="D94" s="22"/>
    </row>
    <row r="95" spans="1:4" x14ac:dyDescent="0.25">
      <c r="A95" s="19"/>
      <c r="B95" s="20"/>
      <c r="C95" s="21"/>
      <c r="D95" s="22"/>
    </row>
    <row r="96" spans="1:4" x14ac:dyDescent="0.25">
      <c r="A96" s="19"/>
      <c r="B96" s="20"/>
      <c r="C96" s="21"/>
      <c r="D96" s="22"/>
    </row>
    <row r="97" spans="1:4" ht="15.75" thickBot="1" x14ac:dyDescent="0.3">
      <c r="A97" s="19"/>
      <c r="B97" s="20"/>
      <c r="C97" s="21"/>
      <c r="D97" s="22"/>
    </row>
    <row r="98" spans="1:4" x14ac:dyDescent="0.25">
      <c r="A98" s="71"/>
      <c r="B98" s="11"/>
      <c r="C98" s="72"/>
      <c r="D98" s="73"/>
    </row>
    <row r="99" spans="1:4" x14ac:dyDescent="0.25">
      <c r="A99" s="74" t="s">
        <v>15</v>
      </c>
      <c r="B99" s="20" t="s">
        <v>16</v>
      </c>
      <c r="C99" s="21"/>
      <c r="D99" s="75"/>
    </row>
    <row r="100" spans="1:4" x14ac:dyDescent="0.25">
      <c r="A100" s="74" t="s">
        <v>17</v>
      </c>
      <c r="B100" s="20" t="s">
        <v>18</v>
      </c>
      <c r="C100" s="21"/>
      <c r="D100" s="75"/>
    </row>
    <row r="101" spans="1:4" ht="15.75" thickBot="1" x14ac:dyDescent="0.3">
      <c r="A101" s="19"/>
      <c r="B101" s="20"/>
      <c r="C101" s="21"/>
      <c r="D101" s="22"/>
    </row>
    <row r="102" spans="1:4" x14ac:dyDescent="0.25">
      <c r="A102" s="32" t="s">
        <v>11</v>
      </c>
      <c r="B102" s="33"/>
      <c r="C102" s="34"/>
      <c r="D102" s="41">
        <f>D7+D16+D43+D70+D79</f>
        <v>0</v>
      </c>
    </row>
    <row r="103" spans="1:4" x14ac:dyDescent="0.25">
      <c r="A103" s="35" t="s">
        <v>14</v>
      </c>
      <c r="B103" s="36"/>
      <c r="C103" s="37"/>
      <c r="D103" s="42">
        <f>D104-D102</f>
        <v>0</v>
      </c>
    </row>
    <row r="104" spans="1:4" ht="15.75" thickBot="1" x14ac:dyDescent="0.3">
      <c r="A104" s="38" t="s">
        <v>12</v>
      </c>
      <c r="B104" s="39"/>
      <c r="C104" s="40"/>
      <c r="D104" s="43">
        <f>D102*1.21</f>
        <v>0</v>
      </c>
    </row>
  </sheetData>
  <mergeCells count="17">
    <mergeCell ref="C67:D67"/>
    <mergeCell ref="A68:A73"/>
    <mergeCell ref="C71:D73"/>
    <mergeCell ref="A2:D2"/>
    <mergeCell ref="A3:D3"/>
    <mergeCell ref="C76:D76"/>
    <mergeCell ref="A77:A82"/>
    <mergeCell ref="C80:D82"/>
    <mergeCell ref="C4:D4"/>
    <mergeCell ref="A5:A10"/>
    <mergeCell ref="C8:D10"/>
    <mergeCell ref="C40:D40"/>
    <mergeCell ref="A41:A46"/>
    <mergeCell ref="C44:D46"/>
    <mergeCell ref="C13:D13"/>
    <mergeCell ref="A14:A19"/>
    <mergeCell ref="C17:D19"/>
  </mergeCells>
  <pageMargins left="0.7" right="0.7" top="0.78740157499999996" bottom="0.78740157499999996" header="0.3" footer="0.3"/>
  <pageSetup paperSize="9" scale="62" orientation="portrait" horizontalDpi="4294967295" verticalDpi="4294967295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Ivančíková Jana</dc:creator>
  <cp:lastModifiedBy>jmechura</cp:lastModifiedBy>
  <cp:lastPrinted>2016-02-12T09:05:56Z</cp:lastPrinted>
  <dcterms:created xsi:type="dcterms:W3CDTF">2016-02-06T12:21:52Z</dcterms:created>
  <dcterms:modified xsi:type="dcterms:W3CDTF">2020-12-03T11:49:21Z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