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zpočet" sheetId="1" state="visible" r:id="rId2"/>
  </sheets>
  <definedNames>
    <definedName function="false" hidden="false" localSheetId="0" name="_xlnm.Print_Area" vbProcedure="false">Rozpočet!$A$2:$B$48</definedName>
    <definedName function="false" hidden="false" name="Akademie" vbProcedure="false">#REF!</definedName>
    <definedName function="false" hidden="false" name="AŠSK" vbProcedure="false">#REF!</definedName>
    <definedName function="false" hidden="false" name="Investice" vbProcedure="false">#REF!</definedName>
    <definedName function="false" hidden="false" name="Jiskřička" vbProcedure="false">#REF!</definedName>
    <definedName function="false" hidden="false" name="Mzdové" vbProcedure="false">#REF!</definedName>
    <definedName function="false" hidden="false" name="Ples" vbProcedure="false">#REF!</definedName>
    <definedName function="false" hidden="false" name="Potřeby" vbProcedure="false">#REF!</definedName>
    <definedName function="false" hidden="false" name="Převod" vbProcedure="false">#REF!</definedName>
    <definedName function="false" hidden="false" name="Příjem_daru_k_poskytnutí" vbProcedure="false">#REF!</definedName>
    <definedName function="false" hidden="false" name="Příjem_dobrovolné_vstupné" vbProcedure="false">#REF!</definedName>
    <definedName function="false" hidden="false" name="Příjem_ostatní" vbProcedure="false">#REF!</definedName>
    <definedName function="false" hidden="false" name="Příjem_ples_prodané_vstupenky" vbProcedure="false">#REF!</definedName>
    <definedName function="false" hidden="false" name="Příjem_starý_papír" vbProcedure="false">#REF!</definedName>
    <definedName function="false" hidden="false" name="Příjem_úroky" vbProcedure="false">#REF!</definedName>
    <definedName function="false" hidden="false" name="Příjem_členské_příspěvky" vbProcedure="false">#REF!</definedName>
    <definedName function="false" hidden="false" name="Příspěvky" vbProcedure="false">#REF!</definedName>
    <definedName function="false" hidden="false" name="Režie" vbProcedure="false">#REF!</definedName>
    <definedName function="false" hidden="false" name="Uhříněveské_vajíčko" vbProcedure="false">#REF!</definedName>
    <definedName function="false" hidden="false" name="Uhříněveský_zvoneček" vbProcedure="false">#REF!</definedName>
    <definedName function="false" hidden="false" name="Velikonoční_dílna" vbProcedure="false">#REF!</definedName>
    <definedName function="false" hidden="false" name="Vánoční_dílna" vbProcedure="false">#REF!</definedName>
    <definedName function="false" hidden="false" name="Výdaj_akce" vbProcedure="false">#REF!</definedName>
    <definedName function="false" hidden="false" name="Výdaj_AŠSK" vbProcedure="false">#REF!</definedName>
    <definedName function="false" hidden="false" name="Výdaj_dary" vbProcedure="false">#REF!</definedName>
    <definedName function="false" hidden="false" name="Výdaj_investice" vbProcedure="false">#REF!</definedName>
    <definedName function="false" hidden="false" name="Výdaj_mzdové" vbProcedure="false">#REF!</definedName>
    <definedName function="false" hidden="false" name="Výdaj_ostatní_projekty" vbProcedure="false">#REF!</definedName>
    <definedName function="false" hidden="false" name="Výdaj_ples" vbProcedure="false">#REF!</definedName>
    <definedName function="false" hidden="false" name="Výdaj_režie" vbProcedure="false">#REF!</definedName>
    <definedName function="false" hidden="false" name="Výdaj_soutěže" vbProcedure="false">#REF!</definedName>
    <definedName function="false" hidden="false" name="Výdaj_starý_papír" vbProcedure="false">#REF!</definedName>
    <definedName function="false" hidden="false" name="Výdaj_výuka" vbProcedure="false">#REF!</definedName>
    <definedName function="false" hidden="false" name="Výdaj_zápis" vbProcedure="false">#REF!</definedName>
    <definedName function="false" hidden="false" name="ZOO" vbProcedure="false">#REF!</definedName>
    <definedName function="false" hidden="false" name="Zápis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<sst xmlns="http://schemas.openxmlformats.org/spreadsheetml/2006/main" count="48" uniqueCount="48">
  <si>
    <t xml:space="preserve">Detail pohybů v rozdělení dle kategorií rozpočtu</t>
  </si>
  <si>
    <t xml:space="preserve">Schváleno dne</t>
  </si>
  <si>
    <t xml:space="preserve">Rozpočet na období 1.9.2025 – 31.8.2026</t>
  </si>
  <si>
    <t xml:space="preserve">PLÁN</t>
  </si>
  <si>
    <t xml:space="preserve">24/25 plan</t>
  </si>
  <si>
    <t xml:space="preserve">24/25 skut.</t>
  </si>
  <si>
    <t xml:space="preserve">Převod zůstatku k 31.8.2025 – hotovost a banka</t>
  </si>
  <si>
    <t xml:space="preserve">Vedlejší činnost celkem:</t>
  </si>
  <si>
    <t xml:space="preserve">Příjmy z vedlejší činnosti:</t>
  </si>
  <si>
    <t xml:space="preserve">Příjem ze sběru papíru</t>
  </si>
  <si>
    <t xml:space="preserve">Příjem z plesu ZŠ</t>
  </si>
  <si>
    <t xml:space="preserve">Dobrovolné vstupné na velikonoční výstavě a dílně</t>
  </si>
  <si>
    <t xml:space="preserve">Dobrovolné vstupné na vánoční výstavě a dílně</t>
  </si>
  <si>
    <t xml:space="preserve">Dobrovolné vstupné na akademii</t>
  </si>
  <si>
    <t xml:space="preserve">Výdaje k vedlejší činnosti</t>
  </si>
  <si>
    <t xml:space="preserve">Odměny dětem za sběr papíru</t>
  </si>
  <si>
    <t xml:space="preserve">Výdaje na ples ZŠ</t>
  </si>
  <si>
    <t xml:space="preserve">Výdaje na velikonoční výstavu a dílnu</t>
  </si>
  <si>
    <t xml:space="preserve">Výdaje na vánoční výstavu a dílnu</t>
  </si>
  <si>
    <t xml:space="preserve">Výdaje na školní akademii - pronájem, ozvučení, materiál na kulisy…</t>
  </si>
  <si>
    <t xml:space="preserve">Hlavní činnost celkem:</t>
  </si>
  <si>
    <t xml:space="preserve">Příjmy z hlavní činnosti:</t>
  </si>
  <si>
    <t xml:space="preserve">Příspěvky KPŠ na rok 2025-2026</t>
  </si>
  <si>
    <t xml:space="preserve">Ostatní dobrovolné dary</t>
  </si>
  <si>
    <t xml:space="preserve">Úroky z účtu KPŠ</t>
  </si>
  <si>
    <t xml:space="preserve">Výdaje k hlavní činnosti</t>
  </si>
  <si>
    <t xml:space="preserve">Poplatky za vedení účtu</t>
  </si>
  <si>
    <t xml:space="preserve">Příspěvek na vychovatele na ŠvP a sportovním kurzu, výletech</t>
  </si>
  <si>
    <t xml:space="preserve">Příspěvek na lyž. instruktory, zdravotníka na LVK</t>
  </si>
  <si>
    <t xml:space="preserve">Příspěvek na vychovatele na soustředěních DPS Jiskřička</t>
  </si>
  <si>
    <t xml:space="preserve">Příspěvek na pronájmy divadla pro DPS Jiskřička (4 x 4 500,-Kč)</t>
  </si>
  <si>
    <t xml:space="preserve">Příspěvek do Asociace školních sportovních klubů (AŠSK) 20,- Kč/žáka</t>
  </si>
  <si>
    <t xml:space="preserve">Příspěvek do Centra sportu 100,- Kč/žáka x 70 žáků</t>
  </si>
  <si>
    <t xml:space="preserve">Soutěž O Uhříněveské vajíčko - výdaje za odměny</t>
  </si>
  <si>
    <t xml:space="preserve">Soutěž O Uhříněveský zvoneček - výdaje za odměny</t>
  </si>
  <si>
    <t xml:space="preserve">Projekty dětí</t>
  </si>
  <si>
    <t xml:space="preserve">Odměny dětem - Den dětí, Mikuláš</t>
  </si>
  <si>
    <t xml:space="preserve">Odměny dětem - Závěr školního roku - úspěšným žákům, umístěným v soutěžích atd.</t>
  </si>
  <si>
    <t xml:space="preserve">Zahájení školního roku, akce - přivítání prvňáčků, dárky, knihy</t>
  </si>
  <si>
    <t xml:space="preserve">Svátek slabikaře - akce pro prvňáčky (knihy, host, divadelní představení)</t>
  </si>
  <si>
    <t xml:space="preserve">Rozloučení s 9. třídami – dárky</t>
  </si>
  <si>
    <t xml:space="preserve">Akce pro žáky - záchranáři (praktická výuka první pomoci)</t>
  </si>
  <si>
    <t xml:space="preserve">(skoleni ucitelu)</t>
  </si>
  <si>
    <t xml:space="preserve">Nákup učebních pomůcek, vybavení, herní prvky-družina</t>
  </si>
  <si>
    <t xml:space="preserve">Zápis pro předškoláky, Den otevřených dětí</t>
  </si>
  <si>
    <t xml:space="preserve">Rozsvícení Betlému - program, zakoupení keramické hlíny</t>
  </si>
  <si>
    <t xml:space="preserve">Školní parlament (včetně. adopce zvířete v ZOO Praha )</t>
  </si>
  <si>
    <t xml:space="preserve">Zůstatek hotovosti a bankovního účtu na konci období (31.8.2026)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</si>
</sst>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/yyyy"/>
    <numFmt numFmtId="166" formatCode="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trike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DEADA"/>
        <bgColor rgb="FFFFFFFF"/>
      </patternFill>
    </fill>
    <fill>
      <patternFill patternType="solid">
        <fgColor rgb="FFD9D9D9"/>
        <bgColor rgb="FFFDEADA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double"/>
      <bottom style="hair">
        <color rgb="FFBFBFBF"/>
      </bottom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>
        <color rgb="FFBFBFBF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1409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21409A"/>
    <pageSetUpPr fitToPage="true"/>
  </sheetPr>
  <dimension ref="A1:F1048576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0" ySplit="4" topLeftCell="A5" activePane="bottomLeft" state="frozen"/>
      <selection pane="topLeft" activeCell="A1" activeCellId="0" sqref="A1"/>
      <selection pane="bottomLeft" activeCell="G5" activeCellId="0" sqref="G5"/>
    </sheetView>
  </sheetViews>
  <sheetFormatPr defaultColWidth="8.58203125" defaultRowHeight="13.8" zeroHeight="false" outlineLevelRow="0" outlineLevelCol="0"/>
  <cols>
    <col collapsed="false" customWidth="true" hidden="false" outlineLevel="0" max="1" min="1" style="0" width="78.57"/>
    <col collapsed="false" customWidth="true" hidden="false" outlineLevel="0" max="2" min="2" style="0" width="10.71"/>
    <col collapsed="false" customWidth="true" hidden="false" outlineLevel="0" max="3" min="3" style="0" width="5.34"/>
    <col collapsed="false" customWidth="false" hidden="true" outlineLevel="0" max="6" min="4" style="0" width="8.57"/>
    <col collapsed="false" customWidth="true" hidden="false" outlineLevel="0" max="1024" min="1016" style="0" width="9.14"/>
  </cols>
  <sheetData>
    <row r="1" customFormat="false" ht="13.8" hidden="false" customHeight="false" outlineLevel="0" collapsed="false">
      <c r="A1" s="1" t="s">
        <v>0</v>
      </c>
      <c r="B1" s="1"/>
    </row>
    <row r="2" customFormat="false" ht="13.8" hidden="false" customHeight="false" outlineLevel="0" collapsed="false">
      <c r="A2" s="2" t="s">
        <v>1</v>
      </c>
      <c r="B2" s="3"/>
    </row>
    <row r="3" customFormat="false" ht="15" hidden="false" customHeight="false" outlineLevel="0" collapsed="false">
      <c r="A3" s="4" t="s">
        <v>2</v>
      </c>
      <c r="B3" s="5"/>
    </row>
    <row r="4" customFormat="false" ht="13.8" hidden="false" customHeight="false" outlineLevel="0" collapsed="false">
      <c r="A4" s="6"/>
      <c r="B4" s="7" t="s">
        <v>3</v>
      </c>
      <c r="D4" s="0" t="s">
        <v>4</v>
      </c>
      <c r="E4" s="0" t="s">
        <v>5</v>
      </c>
    </row>
    <row r="5" customFormat="false" ht="13.8" hidden="false" customHeight="false" outlineLevel="0" collapsed="false">
      <c r="A5" s="8" t="s">
        <v>6</v>
      </c>
      <c r="B5" s="9" t="n">
        <f aca="false">270317+102189</f>
        <v>372506</v>
      </c>
    </row>
    <row r="6" customFormat="false" ht="13.8" hidden="false" customHeight="false" outlineLevel="0" collapsed="false">
      <c r="B6" s="10"/>
    </row>
    <row r="7" customFormat="false" ht="13.8" hidden="false" customHeight="false" outlineLevel="0" collapsed="false">
      <c r="A7" s="8" t="s">
        <v>7</v>
      </c>
      <c r="B7" s="11" t="n">
        <f aca="false">B8-B14</f>
        <v>82000</v>
      </c>
      <c r="D7" s="0" t="n">
        <v>54</v>
      </c>
      <c r="E7" s="0" t="n">
        <v>98</v>
      </c>
    </row>
    <row r="8" customFormat="false" ht="13.8" hidden="false" customHeight="false" outlineLevel="0" collapsed="false">
      <c r="A8" s="12" t="s">
        <v>8</v>
      </c>
      <c r="B8" s="13" t="n">
        <f aca="false">SUM(B9:B13)</f>
        <v>200000</v>
      </c>
      <c r="D8" s="0" t="n">
        <v>160</v>
      </c>
      <c r="E8" s="0" t="n">
        <v>214</v>
      </c>
    </row>
    <row r="9" customFormat="false" ht="13.8" hidden="false" customHeight="false" outlineLevel="0" collapsed="false">
      <c r="A9" s="0" t="s">
        <v>9</v>
      </c>
      <c r="B9" s="10" t="n">
        <v>10000</v>
      </c>
      <c r="D9" s="0" t="n">
        <v>10</v>
      </c>
      <c r="E9" s="0" t="n">
        <v>11</v>
      </c>
    </row>
    <row r="10" customFormat="false" ht="13.8" hidden="false" customHeight="false" outlineLevel="0" collapsed="false">
      <c r="A10" s="14" t="s">
        <v>10</v>
      </c>
      <c r="B10" s="10" t="n">
        <v>100000</v>
      </c>
      <c r="D10" s="0" t="n">
        <v>90</v>
      </c>
      <c r="E10" s="0" t="n">
        <v>110</v>
      </c>
    </row>
    <row r="11" customFormat="false" ht="13.8" hidden="false" customHeight="false" outlineLevel="0" collapsed="false">
      <c r="A11" s="14" t="s">
        <v>11</v>
      </c>
      <c r="B11" s="10" t="n">
        <v>30000</v>
      </c>
      <c r="D11" s="0" t="n">
        <v>20</v>
      </c>
      <c r="E11" s="0" t="n">
        <v>32</v>
      </c>
    </row>
    <row r="12" customFormat="false" ht="13.8" hidden="false" customHeight="false" outlineLevel="0" collapsed="false">
      <c r="A12" s="0" t="s">
        <v>12</v>
      </c>
      <c r="B12" s="10" t="n">
        <v>50000</v>
      </c>
      <c r="D12" s="0" t="n">
        <v>30</v>
      </c>
      <c r="E12" s="0" t="n">
        <v>52</v>
      </c>
    </row>
    <row r="13" customFormat="false" ht="13.8" hidden="false" customHeight="false" outlineLevel="0" collapsed="false">
      <c r="A13" s="0" t="s">
        <v>13</v>
      </c>
      <c r="B13" s="10" t="n">
        <v>10000</v>
      </c>
      <c r="D13" s="0" t="n">
        <v>10</v>
      </c>
      <c r="E13" s="0" t="n">
        <v>10</v>
      </c>
    </row>
    <row r="14" customFormat="false" ht="13.8" hidden="false" customHeight="false" outlineLevel="0" collapsed="false">
      <c r="A14" s="15" t="s">
        <v>14</v>
      </c>
      <c r="B14" s="16" t="n">
        <f aca="false">SUM(B15:B19)</f>
        <v>118000</v>
      </c>
      <c r="D14" s="0" t="n">
        <v>106</v>
      </c>
      <c r="E14" s="0" t="n">
        <v>116</v>
      </c>
    </row>
    <row r="15" customFormat="false" ht="13.8" hidden="false" customHeight="false" outlineLevel="0" collapsed="false">
      <c r="A15" s="0" t="s">
        <v>15</v>
      </c>
      <c r="B15" s="10" t="n">
        <v>1000</v>
      </c>
      <c r="D15" s="0" t="n">
        <v>1</v>
      </c>
      <c r="E15" s="0" t="n">
        <v>0</v>
      </c>
    </row>
    <row r="16" customFormat="false" ht="13.8" hidden="false" customHeight="false" outlineLevel="0" collapsed="false">
      <c r="A16" s="14" t="s">
        <v>16</v>
      </c>
      <c r="B16" s="10" t="n">
        <v>65000</v>
      </c>
      <c r="D16" s="0" t="n">
        <v>60</v>
      </c>
      <c r="E16" s="0" t="n">
        <v>65</v>
      </c>
    </row>
    <row r="17" customFormat="false" ht="13.8" hidden="false" customHeight="false" outlineLevel="0" collapsed="false">
      <c r="A17" s="0" t="s">
        <v>17</v>
      </c>
      <c r="B17" s="10" t="n">
        <v>15000</v>
      </c>
      <c r="D17" s="0" t="n">
        <v>15</v>
      </c>
      <c r="E17" s="0" t="n">
        <v>15</v>
      </c>
    </row>
    <row r="18" customFormat="false" ht="13.8" hidden="false" customHeight="false" outlineLevel="0" collapsed="false">
      <c r="A18" s="0" t="s">
        <v>18</v>
      </c>
      <c r="B18" s="10" t="n">
        <v>25000</v>
      </c>
      <c r="D18" s="0" t="n">
        <v>20</v>
      </c>
      <c r="E18" s="0" t="n">
        <v>24</v>
      </c>
    </row>
    <row r="19" customFormat="false" ht="13.8" hidden="false" customHeight="false" outlineLevel="0" collapsed="false">
      <c r="A19" s="0" t="s">
        <v>19</v>
      </c>
      <c r="B19" s="10" t="n">
        <v>12000</v>
      </c>
      <c r="D19" s="0" t="n">
        <v>10</v>
      </c>
      <c r="E19" s="0" t="n">
        <v>12</v>
      </c>
    </row>
    <row r="20" customFormat="false" ht="13.8" hidden="false" customHeight="false" outlineLevel="0" collapsed="false">
      <c r="B20" s="10"/>
    </row>
    <row r="21" customFormat="false" ht="13.8" hidden="false" customHeight="false" outlineLevel="0" collapsed="false">
      <c r="A21" s="8" t="s">
        <v>20</v>
      </c>
      <c r="B21" s="11" t="n">
        <f aca="false">B22-B26</f>
        <v>-112000</v>
      </c>
      <c r="D21" s="0" t="n">
        <v>-57</v>
      </c>
      <c r="E21" s="0" t="n">
        <v>-84</v>
      </c>
    </row>
    <row r="22" customFormat="false" ht="13.8" hidden="false" customHeight="false" outlineLevel="0" collapsed="false">
      <c r="A22" s="12" t="s">
        <v>21</v>
      </c>
      <c r="B22" s="13" t="n">
        <f aca="false">SUM(B23:B25)</f>
        <v>255000</v>
      </c>
      <c r="D22" s="0" t="n">
        <v>280</v>
      </c>
      <c r="E22" s="0" t="n">
        <v>244</v>
      </c>
    </row>
    <row r="23" customFormat="false" ht="13.8" hidden="false" customHeight="false" outlineLevel="0" collapsed="false">
      <c r="A23" s="0" t="s">
        <v>22</v>
      </c>
      <c r="B23" s="10" t="n">
        <v>255000</v>
      </c>
      <c r="D23" s="0" t="n">
        <v>280</v>
      </c>
      <c r="E23" s="0" t="n">
        <v>244</v>
      </c>
    </row>
    <row r="24" customFormat="false" ht="13.8" hidden="false" customHeight="false" outlineLevel="0" collapsed="false">
      <c r="A24" s="0" t="s">
        <v>23</v>
      </c>
      <c r="B24" s="10" t="n">
        <v>0</v>
      </c>
    </row>
    <row r="25" customFormat="false" ht="13.8" hidden="false" customHeight="false" outlineLevel="0" collapsed="false">
      <c r="A25" s="0" t="s">
        <v>24</v>
      </c>
      <c r="B25" s="10" t="n">
        <v>0</v>
      </c>
    </row>
    <row r="26" customFormat="false" ht="13.8" hidden="false" customHeight="false" outlineLevel="0" collapsed="false">
      <c r="A26" s="15" t="s">
        <v>25</v>
      </c>
      <c r="B26" s="16" t="n">
        <f aca="false">SUM(B27:B46)</f>
        <v>367000</v>
      </c>
      <c r="D26" s="0" t="n">
        <v>337</v>
      </c>
      <c r="E26" s="0" t="n">
        <v>329</v>
      </c>
    </row>
    <row r="27" customFormat="false" ht="13.8" hidden="false" customHeight="false" outlineLevel="0" collapsed="false">
      <c r="A27" s="17" t="s">
        <v>26</v>
      </c>
      <c r="B27" s="18" t="n">
        <v>2000</v>
      </c>
      <c r="D27" s="0" t="n">
        <v>2</v>
      </c>
      <c r="E27" s="0" t="n">
        <v>2</v>
      </c>
    </row>
    <row r="28" customFormat="false" ht="13.8" hidden="false" customHeight="false" outlineLevel="0" collapsed="false">
      <c r="A28" s="14" t="s">
        <v>27</v>
      </c>
      <c r="B28" s="10" t="n">
        <v>100000</v>
      </c>
      <c r="D28" s="0" t="n">
        <v>80</v>
      </c>
      <c r="E28" s="0" t="n">
        <v>103</v>
      </c>
    </row>
    <row r="29" customFormat="false" ht="13.8" hidden="false" customHeight="false" outlineLevel="0" collapsed="false">
      <c r="A29" s="14" t="s">
        <v>28</v>
      </c>
      <c r="B29" s="10" t="n">
        <v>40000</v>
      </c>
      <c r="D29" s="0" t="n">
        <v>40</v>
      </c>
      <c r="E29" s="0" t="n">
        <v>34</v>
      </c>
    </row>
    <row r="30" customFormat="false" ht="13.8" hidden="false" customHeight="false" outlineLevel="0" collapsed="false">
      <c r="A30" s="0" t="s">
        <v>29</v>
      </c>
      <c r="B30" s="10" t="n">
        <v>20000</v>
      </c>
      <c r="D30" s="0" t="n">
        <v>20</v>
      </c>
      <c r="E30" s="0" t="n">
        <v>20</v>
      </c>
    </row>
    <row r="31" customFormat="false" ht="13.8" hidden="false" customHeight="false" outlineLevel="0" collapsed="false">
      <c r="A31" s="0" t="s">
        <v>30</v>
      </c>
      <c r="B31" s="10" t="n">
        <v>18000</v>
      </c>
      <c r="D31" s="0" t="n">
        <v>18</v>
      </c>
      <c r="E31" s="0" t="n">
        <v>18</v>
      </c>
    </row>
    <row r="32" customFormat="false" ht="13.8" hidden="false" customHeight="false" outlineLevel="0" collapsed="false">
      <c r="A32" s="19" t="s">
        <v>31</v>
      </c>
      <c r="B32" s="20" t="n">
        <v>15000</v>
      </c>
      <c r="D32" s="0" t="n">
        <v>15</v>
      </c>
      <c r="E32" s="0" t="n">
        <v>15</v>
      </c>
    </row>
    <row r="33" customFormat="false" ht="13.8" hidden="false" customHeight="false" outlineLevel="0" collapsed="false">
      <c r="A33" s="21" t="s">
        <v>32</v>
      </c>
      <c r="B33" s="22" t="n">
        <v>0</v>
      </c>
    </row>
    <row r="34" customFormat="false" ht="13.8" hidden="false" customHeight="false" outlineLevel="0" collapsed="false">
      <c r="A34" s="19" t="s">
        <v>33</v>
      </c>
      <c r="B34" s="20" t="n">
        <v>4000</v>
      </c>
      <c r="D34" s="0" t="n">
        <v>4</v>
      </c>
      <c r="E34" s="0" t="n">
        <v>3</v>
      </c>
    </row>
    <row r="35" customFormat="false" ht="13.8" hidden="false" customHeight="false" outlineLevel="0" collapsed="false">
      <c r="A35" s="21" t="s">
        <v>34</v>
      </c>
      <c r="B35" s="22" t="n">
        <v>4000</v>
      </c>
      <c r="D35" s="0" t="n">
        <v>4</v>
      </c>
      <c r="E35" s="0" t="n">
        <v>2</v>
      </c>
    </row>
    <row r="36" customFormat="false" ht="13.8" hidden="false" customHeight="false" outlineLevel="0" collapsed="false">
      <c r="A36" s="14" t="s">
        <v>35</v>
      </c>
      <c r="B36" s="10" t="n">
        <v>10000</v>
      </c>
      <c r="D36" s="0" t="n">
        <v>10</v>
      </c>
      <c r="E36" s="0" t="n">
        <v>6</v>
      </c>
    </row>
    <row r="37" customFormat="false" ht="13.8" hidden="false" customHeight="false" outlineLevel="0" collapsed="false">
      <c r="A37" s="0" t="s">
        <v>36</v>
      </c>
      <c r="B37" s="10" t="n">
        <v>25000</v>
      </c>
      <c r="D37" s="0" t="n">
        <v>30</v>
      </c>
      <c r="E37" s="0" t="n">
        <v>19</v>
      </c>
    </row>
    <row r="38" customFormat="false" ht="13.8" hidden="false" customHeight="false" outlineLevel="0" collapsed="false">
      <c r="A38" s="0" t="s">
        <v>37</v>
      </c>
      <c r="B38" s="10" t="n">
        <v>10000</v>
      </c>
      <c r="D38" s="0" t="n">
        <v>15</v>
      </c>
      <c r="E38" s="0" t="n">
        <v>5</v>
      </c>
    </row>
    <row r="39" customFormat="false" ht="13.8" hidden="false" customHeight="false" outlineLevel="0" collapsed="false">
      <c r="A39" s="0" t="s">
        <v>38</v>
      </c>
      <c r="B39" s="10" t="n">
        <v>10000</v>
      </c>
      <c r="D39" s="0" t="n">
        <v>10</v>
      </c>
      <c r="E39" s="0" t="n">
        <v>9</v>
      </c>
    </row>
    <row r="40" customFormat="false" ht="13.8" hidden="false" customHeight="false" outlineLevel="0" collapsed="false">
      <c r="A40" s="0" t="s">
        <v>39</v>
      </c>
      <c r="B40" s="10" t="n">
        <v>25000</v>
      </c>
      <c r="D40" s="0" t="n">
        <v>25</v>
      </c>
      <c r="E40" s="0" t="n">
        <v>24</v>
      </c>
    </row>
    <row r="41" customFormat="false" ht="13.8" hidden="false" customHeight="false" outlineLevel="0" collapsed="false">
      <c r="A41" s="21" t="s">
        <v>40</v>
      </c>
      <c r="B41" s="22" t="n">
        <v>20000</v>
      </c>
      <c r="D41" s="0" t="n">
        <v>20</v>
      </c>
      <c r="E41" s="0" t="n">
        <v>21</v>
      </c>
    </row>
    <row r="42" s="14" customFormat="true" ht="13.8" hidden="false" customHeight="false" outlineLevel="0" collapsed="false">
      <c r="A42" s="14" t="s">
        <v>41</v>
      </c>
      <c r="B42" s="23" t="n">
        <v>15000</v>
      </c>
      <c r="D42" s="14" t="n">
        <v>15</v>
      </c>
      <c r="E42" s="14" t="n">
        <v>24</v>
      </c>
      <c r="F42" s="14" t="s">
        <v>42</v>
      </c>
    </row>
    <row r="43" customFormat="false" ht="13.8" hidden="false" customHeight="false" outlineLevel="0" collapsed="false">
      <c r="A43" s="21" t="s">
        <v>43</v>
      </c>
      <c r="B43" s="22" t="n">
        <v>20000</v>
      </c>
      <c r="D43" s="0" t="n">
        <v>20</v>
      </c>
      <c r="E43" s="0" t="n">
        <v>17</v>
      </c>
    </row>
    <row r="44" customFormat="false" ht="13.8" hidden="false" customHeight="false" outlineLevel="0" collapsed="false">
      <c r="A44" s="21" t="s">
        <v>44</v>
      </c>
      <c r="B44" s="22" t="n">
        <v>2000</v>
      </c>
      <c r="D44" s="0" t="n">
        <v>2</v>
      </c>
      <c r="E44" s="0" t="n">
        <v>0</v>
      </c>
    </row>
    <row r="45" customFormat="false" ht="13.8" hidden="false" customHeight="false" outlineLevel="0" collapsed="false">
      <c r="A45" s="21" t="s">
        <v>45</v>
      </c>
      <c r="B45" s="22" t="n">
        <v>2000</v>
      </c>
      <c r="D45" s="0" t="n">
        <v>2</v>
      </c>
      <c r="E45" s="0" t="n">
        <v>0</v>
      </c>
    </row>
    <row r="46" customFormat="false" ht="13.8" hidden="false" customHeight="false" outlineLevel="0" collapsed="false">
      <c r="A46" s="21" t="s">
        <v>46</v>
      </c>
      <c r="B46" s="22" t="n">
        <v>25000</v>
      </c>
      <c r="D46" s="0" t="n">
        <v>10</v>
      </c>
      <c r="E46" s="0" t="n">
        <v>7</v>
      </c>
    </row>
    <row r="47" customFormat="false" ht="13.8" hidden="false" customHeight="false" outlineLevel="0" collapsed="false">
      <c r="A47" s="24"/>
      <c r="B47" s="25"/>
    </row>
    <row r="48" customFormat="false" ht="13.8" hidden="false" customHeight="false" outlineLevel="0" collapsed="false">
      <c r="A48" s="8" t="s">
        <v>47</v>
      </c>
      <c r="B48" s="11" t="n">
        <f aca="false">B5+B7+B21</f>
        <v>342506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true" verticalCentered="true"/>
  <pageMargins left="0.236111111111111" right="0.236111111111111" top="0.748611111111111" bottom="0.747916666666667" header="0.315277777777778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&amp;LKlub přátel školy při ZŠ, Praha 10, nám. Bří Jandusů, z.s.
nám. Bří Jandusů 2
104 00  Praha Uhříněves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1250</TotalTime>
  <Application>LibreOffice/7.0.4.2$Linux_X86_64 LibreOffice_project/00$Build-2</Application>
  <AppVersion>15.0000</AppVersion>
  <Company>Pražská energetika, a.s.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2018-11-06T07:21:16Z</dcterms:created>
  <dc:creator>Neničková Jana, Ing.</dc:creator>
  <dc:description/>
  <dc:language>en-GB</dc:language>
  <cp:lastModifiedBy/>
  <cp:lastPrinted>2022-10-23T20:15:48Z</cp:lastPrinted>
  <dcterms:modified xsi:type="dcterms:W3CDTF">2025-10-02T20:54:33Z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